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72.20.0.50\FBH_2_Gästehaus\1_Administration\Zimmerlisten\"/>
    </mc:Choice>
  </mc:AlternateContent>
  <xr:revisionPtr revIDLastSave="0" documentId="8_{99B86E2E-8684-4692-8E4D-6884B19281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ästezimmer" sheetId="3" r:id="rId1"/>
    <sheet name="Gästezimmer ind. + Tagesgäst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6" i="4" l="1"/>
  <c r="T76" i="4"/>
  <c r="S76" i="4"/>
  <c r="R76" i="4"/>
  <c r="P76" i="4"/>
  <c r="O76" i="4"/>
  <c r="N76" i="4"/>
  <c r="M76" i="4"/>
  <c r="U75" i="4"/>
  <c r="T75" i="4"/>
  <c r="S75" i="4"/>
  <c r="R75" i="4"/>
  <c r="P75" i="4"/>
  <c r="O75" i="4"/>
  <c r="N75" i="4"/>
  <c r="M75" i="4"/>
  <c r="U74" i="4"/>
  <c r="T74" i="4"/>
  <c r="S74" i="4"/>
  <c r="R74" i="4"/>
  <c r="P74" i="4"/>
  <c r="O74" i="4"/>
  <c r="N74" i="4"/>
  <c r="M74" i="4"/>
  <c r="J74" i="4"/>
  <c r="J76" i="4" s="1"/>
  <c r="G74" i="4"/>
  <c r="F74" i="4"/>
  <c r="E74" i="4"/>
  <c r="E75" i="4" s="1"/>
  <c r="I8" i="3" l="1"/>
  <c r="I7" i="3"/>
  <c r="I6" i="3"/>
  <c r="I5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0" i="3"/>
  <c r="I9" i="3" s="1"/>
  <c r="I4" i="3" l="1"/>
  <c r="I12" i="3"/>
  <c r="I33" i="3" l="1"/>
</calcChain>
</file>

<file path=xl/sharedStrings.xml><?xml version="1.0" encoding="utf-8"?>
<sst xmlns="http://schemas.openxmlformats.org/spreadsheetml/2006/main" count="144" uniqueCount="96">
  <si>
    <t>Belegung mit</t>
  </si>
  <si>
    <t>Tiefparterre</t>
  </si>
  <si>
    <t>Parterre</t>
  </si>
  <si>
    <t>Strandkamille</t>
  </si>
  <si>
    <t>1. Obergeschoss</t>
  </si>
  <si>
    <t>Zimmer Name</t>
  </si>
  <si>
    <t>Zimmer Nr.</t>
  </si>
  <si>
    <t>Klepper</t>
  </si>
  <si>
    <t>Schmalenbach</t>
  </si>
  <si>
    <t>Harms</t>
  </si>
  <si>
    <t>von Redern</t>
  </si>
  <si>
    <t>Thiele Winkler</t>
  </si>
  <si>
    <t>Claudius</t>
  </si>
  <si>
    <t>Wrede</t>
  </si>
  <si>
    <t>Francke</t>
  </si>
  <si>
    <t>Zinzendorf</t>
  </si>
  <si>
    <t>Nommensen</t>
  </si>
  <si>
    <t>Tersteggen</t>
  </si>
  <si>
    <t>Hofacker</t>
  </si>
  <si>
    <t>Volkening</t>
  </si>
  <si>
    <t>Dürer</t>
  </si>
  <si>
    <t>Hahn</t>
  </si>
  <si>
    <t>Sieveking</t>
  </si>
  <si>
    <t>Schröder</t>
  </si>
  <si>
    <t>Rappard</t>
  </si>
  <si>
    <t>Schrenk</t>
  </si>
  <si>
    <t>Spener</t>
  </si>
  <si>
    <t>Gerhard</t>
  </si>
  <si>
    <t>Michaelis</t>
  </si>
  <si>
    <t>Bonhoeffer</t>
  </si>
  <si>
    <t>Bodelschwingh</t>
  </si>
  <si>
    <t>Funke</t>
  </si>
  <si>
    <t>x</t>
  </si>
  <si>
    <t>2x Etagenbett</t>
  </si>
  <si>
    <t>Etage</t>
  </si>
  <si>
    <t>Sonstiges</t>
  </si>
  <si>
    <t>4 Zi</t>
  </si>
  <si>
    <t>Gruppe:</t>
  </si>
  <si>
    <t>Gesamte Zimmeranzahl:</t>
  </si>
  <si>
    <t xml:space="preserve">Bemerkung </t>
  </si>
  <si>
    <t>Gesamte Bettenanzahl:</t>
  </si>
  <si>
    <t>Bettenanzahl insgesamt</t>
  </si>
  <si>
    <t>Datum:</t>
  </si>
  <si>
    <t>Gruppenräume</t>
  </si>
  <si>
    <t>Tagungsraum 1</t>
  </si>
  <si>
    <t>Tagungsraum 2</t>
  </si>
  <si>
    <t>Lesezimmer</t>
  </si>
  <si>
    <t>Kaminzimmer</t>
  </si>
  <si>
    <t>1x Etagenbett</t>
  </si>
  <si>
    <t>2x Etagenbett +Du/WC behindertengercht</t>
  </si>
  <si>
    <t>Hoch-betten</t>
  </si>
  <si>
    <t>Bett-couch</t>
  </si>
  <si>
    <t>Du/ WC Zimmer (Komfort)</t>
  </si>
  <si>
    <t>Du/ WC Etage (Basic)</t>
  </si>
  <si>
    <t>Zeitraum:</t>
  </si>
  <si>
    <t>Zimmer werden von der HL verteilt</t>
  </si>
  <si>
    <t>Name</t>
  </si>
  <si>
    <t>Baby</t>
  </si>
  <si>
    <t>1-3</t>
  </si>
  <si>
    <t>4-6</t>
  </si>
  <si>
    <t>7-12</t>
  </si>
  <si>
    <t>13-17</t>
  </si>
  <si>
    <t xml:space="preserve">18-26 </t>
  </si>
  <si>
    <t>27+</t>
  </si>
  <si>
    <t>Tagesgast</t>
  </si>
  <si>
    <t>Übernachtungsgast</t>
  </si>
  <si>
    <t>Zimmernr.</t>
  </si>
  <si>
    <t>Zimmerkategorie</t>
  </si>
  <si>
    <t>Freitag
Abendessen</t>
  </si>
  <si>
    <t>Üb.</t>
  </si>
  <si>
    <t>Samstag
Frühstück</t>
  </si>
  <si>
    <t>Sonntag 
Mittagessen</t>
  </si>
  <si>
    <t>Kaffee und Kuchen</t>
  </si>
  <si>
    <t>Abendessen</t>
  </si>
  <si>
    <t>Sonntag
Frühstück</t>
  </si>
  <si>
    <t>Sonntag
Mittagessen</t>
  </si>
  <si>
    <t>Bemerkungen (z.B. Lebensmittelunverträglichkeiten…)</t>
  </si>
  <si>
    <t>Beispiel 1</t>
  </si>
  <si>
    <t xml:space="preserve">Beispiel 2 EZ </t>
  </si>
  <si>
    <t>Beispiel 3  DZ</t>
  </si>
  <si>
    <t>Laktoseintoleranz</t>
  </si>
  <si>
    <t>DZm</t>
  </si>
  <si>
    <t>Summen</t>
  </si>
  <si>
    <t>TN mit Übern.</t>
  </si>
  <si>
    <t>Tagesgäste</t>
  </si>
  <si>
    <t>Ezm</t>
  </si>
  <si>
    <t>Einzel-bett</t>
  </si>
  <si>
    <t>1x Zustellbett</t>
  </si>
  <si>
    <t>Unter-bett</t>
  </si>
  <si>
    <t>1x Unterbett</t>
  </si>
  <si>
    <t xml:space="preserve">Zimmer: 2x EZ/ 8x DZ/ 14x Fam./ MBZ 3-5 Pers.
47 Normalbetten, 35 Zusatzbetten  </t>
  </si>
  <si>
    <t>Legende: 
21 Einzelbetten | 2x Unterbetten (rollbar) | 26x Etagenbetten- Oberbett klappbar - somit wandelbar zum EZ o. DZ | 8x Bettcouch = Bett mit Lattenrost und hochklappbarer Rückenlehne</t>
  </si>
  <si>
    <t xml:space="preserve">Zimmer: 2x EZ/ 8x DZ/ 14x Fam./ MBZ 3-5 Pers.
46 Normalbetten, 36 Zusatzbetten  </t>
  </si>
  <si>
    <t>Bearbeitung</t>
  </si>
  <si>
    <t>Brandschutzauflagen</t>
  </si>
  <si>
    <t>Zimmer- Gesperrt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</si>
</sst>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8"/>
      </right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0" xfId="0" applyBorder="1"/>
    <xf numFmtId="0" fontId="5" fillId="3" borderId="1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16" xfId="0" applyBorder="1"/>
    <xf numFmtId="0" fontId="13" fillId="0" borderId="16" xfId="0" applyFont="1" applyBorder="1"/>
    <xf numFmtId="1" fontId="12" fillId="0" borderId="16" xfId="0" applyNumberFormat="1" applyFon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/>
    <xf numFmtId="1" fontId="0" fillId="0" borderId="17" xfId="0" applyNumberFormat="1" applyBorder="1" applyAlignment="1">
      <alignment vertical="top"/>
    </xf>
    <xf numFmtId="1" fontId="12" fillId="5" borderId="16" xfId="0" applyNumberFormat="1" applyFont="1" applyFill="1" applyBorder="1"/>
    <xf numFmtId="1" fontId="0" fillId="5" borderId="16" xfId="0" applyNumberFormat="1" applyFill="1" applyBorder="1"/>
    <xf numFmtId="1" fontId="0" fillId="6" borderId="16" xfId="0" applyNumberFormat="1" applyFill="1" applyBorder="1"/>
    <xf numFmtId="0" fontId="0" fillId="0" borderId="18" xfId="0" applyBorder="1"/>
    <xf numFmtId="1" fontId="0" fillId="0" borderId="16" xfId="0" applyNumberFormat="1" applyBorder="1"/>
    <xf numFmtId="1" fontId="12" fillId="0" borderId="16" xfId="0" applyNumberFormat="1" applyFont="1" applyBorder="1" applyAlignment="1">
      <alignment vertical="top"/>
    </xf>
    <xf numFmtId="1" fontId="0" fillId="0" borderId="16" xfId="0" applyNumberFormat="1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1" fontId="12" fillId="0" borderId="17" xfId="0" applyNumberFormat="1" applyFont="1" applyBorder="1"/>
    <xf numFmtId="1" fontId="12" fillId="0" borderId="17" xfId="0" applyNumberFormat="1" applyFont="1" applyBorder="1" applyAlignment="1">
      <alignment horizontal="center"/>
    </xf>
    <xf numFmtId="0" fontId="13" fillId="0" borderId="20" xfId="0" applyFont="1" applyBorder="1"/>
    <xf numFmtId="1" fontId="12" fillId="0" borderId="20" xfId="0" applyNumberFormat="1" applyFont="1" applyBorder="1"/>
    <xf numFmtId="1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/>
    <xf numFmtId="1" fontId="0" fillId="5" borderId="20" xfId="0" applyNumberFormat="1" applyFill="1" applyBorder="1"/>
    <xf numFmtId="1" fontId="0" fillId="6" borderId="20" xfId="0" applyNumberFormat="1" applyFill="1" applyBorder="1"/>
    <xf numFmtId="1" fontId="16" fillId="0" borderId="16" xfId="0" applyNumberFormat="1" applyFont="1" applyBorder="1"/>
    <xf numFmtId="1" fontId="0" fillId="0" borderId="21" xfId="0" applyNumberFormat="1" applyBorder="1"/>
    <xf numFmtId="1" fontId="0" fillId="5" borderId="21" xfId="0" applyNumberFormat="1" applyFill="1" applyBorder="1"/>
    <xf numFmtId="1" fontId="0" fillId="6" borderId="21" xfId="0" applyNumberFormat="1" applyFill="1" applyBorder="1"/>
    <xf numFmtId="0" fontId="13" fillId="0" borderId="16" xfId="0" applyFont="1" applyBorder="1" applyAlignment="1">
      <alignment vertical="top"/>
    </xf>
    <xf numFmtId="1" fontId="12" fillId="0" borderId="21" xfId="0" applyNumberFormat="1" applyFont="1" applyBorder="1"/>
    <xf numFmtId="1" fontId="12" fillId="5" borderId="21" xfId="0" applyNumberFormat="1" applyFont="1" applyFill="1" applyBorder="1"/>
    <xf numFmtId="1" fontId="17" fillId="0" borderId="16" xfId="0" applyNumberFormat="1" applyFont="1" applyBorder="1"/>
    <xf numFmtId="1" fontId="12" fillId="6" borderId="16" xfId="0" applyNumberFormat="1" applyFont="1" applyFill="1" applyBorder="1"/>
    <xf numFmtId="1" fontId="0" fillId="0" borderId="16" xfId="0" applyNumberFormat="1" applyBorder="1" applyAlignment="1">
      <alignment vertical="top"/>
    </xf>
    <xf numFmtId="1" fontId="12" fillId="0" borderId="22" xfId="0" applyNumberFormat="1" applyFont="1" applyBorder="1"/>
    <xf numFmtId="1" fontId="12" fillId="0" borderId="23" xfId="0" applyNumberFormat="1" applyFont="1" applyBorder="1"/>
    <xf numFmtId="1" fontId="0" fillId="0" borderId="23" xfId="0" applyNumberFormat="1" applyBorder="1" applyAlignment="1">
      <alignment horizontal="center"/>
    </xf>
    <xf numFmtId="1" fontId="12" fillId="5" borderId="23" xfId="0" applyNumberFormat="1" applyFont="1" applyFill="1" applyBorder="1"/>
    <xf numFmtId="1" fontId="0" fillId="5" borderId="23" xfId="0" applyNumberFormat="1" applyFill="1" applyBorder="1"/>
    <xf numFmtId="1" fontId="0" fillId="6" borderId="23" xfId="0" applyNumberFormat="1" applyFill="1" applyBorder="1"/>
    <xf numFmtId="0" fontId="13" fillId="0" borderId="21" xfId="0" applyFont="1" applyBorder="1"/>
    <xf numFmtId="1" fontId="0" fillId="0" borderId="21" xfId="0" applyNumberFormat="1" applyBorder="1" applyAlignment="1">
      <alignment vertical="top"/>
    </xf>
    <xf numFmtId="1" fontId="0" fillId="0" borderId="21" xfId="0" applyNumberFormat="1" applyBorder="1" applyAlignment="1">
      <alignment horizontal="center"/>
    </xf>
    <xf numFmtId="0" fontId="13" fillId="0" borderId="24" xfId="0" applyFont="1" applyBorder="1"/>
    <xf numFmtId="1" fontId="12" fillId="0" borderId="24" xfId="0" applyNumberFormat="1" applyFont="1" applyBorder="1"/>
    <xf numFmtId="1" fontId="0" fillId="0" borderId="24" xfId="0" applyNumberFormat="1" applyBorder="1" applyAlignment="1">
      <alignment horizontal="center"/>
    </xf>
    <xf numFmtId="1" fontId="0" fillId="0" borderId="24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6" borderId="1" xfId="0" applyNumberFormat="1" applyFill="1" applyBorder="1"/>
    <xf numFmtId="1" fontId="12" fillId="0" borderId="16" xfId="0" applyNumberFormat="1" applyFont="1" applyBorder="1" applyAlignment="1">
      <alignment horizontal="center"/>
    </xf>
    <xf numFmtId="0" fontId="13" fillId="7" borderId="16" xfId="0" applyFont="1" applyFill="1" applyBorder="1"/>
    <xf numFmtId="1" fontId="12" fillId="0" borderId="21" xfId="0" applyNumberFormat="1" applyFont="1" applyBorder="1" applyAlignment="1">
      <alignment horizontal="center"/>
    </xf>
    <xf numFmtId="0" fontId="12" fillId="0" borderId="16" xfId="0" applyFont="1" applyBorder="1"/>
    <xf numFmtId="0" fontId="12" fillId="0" borderId="24" xfId="0" applyFont="1" applyBorder="1"/>
    <xf numFmtId="1" fontId="12" fillId="0" borderId="24" xfId="0" applyNumberFormat="1" applyFont="1" applyBorder="1" applyAlignment="1">
      <alignment horizontal="center"/>
    </xf>
    <xf numFmtId="0" fontId="20" fillId="7" borderId="16" xfId="0" applyFont="1" applyFill="1" applyBorder="1"/>
    <xf numFmtId="0" fontId="15" fillId="0" borderId="16" xfId="0" applyFont="1" applyBorder="1"/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/>
    <xf numFmtId="49" fontId="12" fillId="0" borderId="27" xfId="0" applyNumberFormat="1" applyFont="1" applyBorder="1" applyAlignment="1">
      <alignment horizontal="center" textRotation="90" wrapText="1"/>
    </xf>
    <xf numFmtId="0" fontId="12" fillId="0" borderId="27" xfId="0" applyFont="1" applyBorder="1" applyAlignment="1">
      <alignment horizontal="center" textRotation="90" wrapText="1"/>
    </xf>
    <xf numFmtId="0" fontId="12" fillId="0" borderId="27" xfId="0" applyFont="1" applyBorder="1" applyAlignment="1">
      <alignment horizontal="center" wrapText="1"/>
    </xf>
    <xf numFmtId="0" fontId="12" fillId="5" borderId="27" xfId="0" applyFont="1" applyFill="1" applyBorder="1" applyAlignment="1">
      <alignment horizontal="center" textRotation="90" wrapText="1"/>
    </xf>
    <xf numFmtId="0" fontId="12" fillId="5" borderId="27" xfId="0" applyFont="1" applyFill="1" applyBorder="1" applyAlignment="1">
      <alignment horizontal="center" textRotation="90"/>
    </xf>
    <xf numFmtId="0" fontId="12" fillId="6" borderId="27" xfId="0" applyFont="1" applyFill="1" applyBorder="1" applyAlignment="1">
      <alignment horizontal="center" textRotation="90" wrapText="1"/>
    </xf>
    <xf numFmtId="0" fontId="12" fillId="0" borderId="28" xfId="0" applyFont="1" applyBorder="1" applyAlignment="1">
      <alignment wrapText="1"/>
    </xf>
    <xf numFmtId="0" fontId="13" fillId="0" borderId="29" xfId="0" applyFont="1" applyBorder="1"/>
    <xf numFmtId="0" fontId="0" fillId="0" borderId="30" xfId="0" applyBorder="1"/>
    <xf numFmtId="0" fontId="14" fillId="0" borderId="30" xfId="0" applyFont="1" applyBorder="1" applyAlignment="1">
      <alignment wrapText="1"/>
    </xf>
    <xf numFmtId="0" fontId="15" fillId="0" borderId="30" xfId="0" applyFont="1" applyBorder="1"/>
    <xf numFmtId="0" fontId="13" fillId="0" borderId="31" xfId="0" applyFont="1" applyBorder="1"/>
    <xf numFmtId="0" fontId="0" fillId="0" borderId="32" xfId="0" applyBorder="1"/>
    <xf numFmtId="0" fontId="0" fillId="0" borderId="33" xfId="0" applyBorder="1"/>
    <xf numFmtId="0" fontId="13" fillId="0" borderId="29" xfId="0" applyFont="1" applyBorder="1" applyAlignment="1">
      <alignment vertical="top"/>
    </xf>
    <xf numFmtId="0" fontId="15" fillId="0" borderId="33" xfId="0" applyFont="1" applyBorder="1"/>
    <xf numFmtId="0" fontId="13" fillId="0" borderId="34" xfId="0" applyFont="1" applyBorder="1"/>
    <xf numFmtId="1" fontId="0" fillId="0" borderId="0" xfId="0" applyNumberFormat="1" applyAlignment="1">
      <alignment horizontal="center"/>
    </xf>
    <xf numFmtId="0" fontId="0" fillId="0" borderId="35" xfId="0" applyBorder="1"/>
    <xf numFmtId="0" fontId="13" fillId="0" borderId="36" xfId="0" applyFont="1" applyBorder="1"/>
    <xf numFmtId="1" fontId="0" fillId="0" borderId="0" xfId="0" applyNumberFormat="1"/>
    <xf numFmtId="0" fontId="18" fillId="0" borderId="30" xfId="0" applyFont="1" applyBorder="1"/>
    <xf numFmtId="0" fontId="19" fillId="0" borderId="30" xfId="0" applyFont="1" applyBorder="1"/>
    <xf numFmtId="1" fontId="12" fillId="0" borderId="0" xfId="0" applyNumberFormat="1" applyFont="1"/>
    <xf numFmtId="0" fontId="13" fillId="0" borderId="37" xfId="0" applyFont="1" applyBorder="1"/>
    <xf numFmtId="0" fontId="0" fillId="0" borderId="38" xfId="0" applyBorder="1"/>
    <xf numFmtId="0" fontId="13" fillId="7" borderId="29" xfId="0" applyFont="1" applyFill="1" applyBorder="1"/>
    <xf numFmtId="0" fontId="12" fillId="0" borderId="29" xfId="0" applyFont="1" applyBorder="1"/>
    <xf numFmtId="0" fontId="0" fillId="0" borderId="29" xfId="0" applyBorder="1"/>
    <xf numFmtId="0" fontId="12" fillId="0" borderId="37" xfId="0" applyFont="1" applyBorder="1"/>
    <xf numFmtId="0" fontId="20" fillId="7" borderId="29" xfId="0" applyFont="1" applyFill="1" applyBorder="1"/>
    <xf numFmtId="0" fontId="15" fillId="0" borderId="29" xfId="0" applyFont="1" applyBorder="1"/>
    <xf numFmtId="0" fontId="0" fillId="8" borderId="39" xfId="0" applyFill="1" applyBorder="1"/>
    <xf numFmtId="0" fontId="0" fillId="8" borderId="40" xfId="0" applyFill="1" applyBorder="1"/>
    <xf numFmtId="0" fontId="0" fillId="8" borderId="40" xfId="0" applyFill="1" applyBorder="1" applyAlignment="1">
      <alignment horizontal="center"/>
    </xf>
    <xf numFmtId="0" fontId="0" fillId="0" borderId="41" xfId="0" applyBorder="1"/>
    <xf numFmtId="0" fontId="11" fillId="9" borderId="43" xfId="0" applyFont="1" applyFill="1" applyBorder="1" applyAlignment="1">
      <alignment wrapText="1"/>
    </xf>
    <xf numFmtId="0" fontId="11" fillId="9" borderId="47" xfId="0" applyFont="1" applyFill="1" applyBorder="1" applyAlignment="1">
      <alignment wrapText="1"/>
    </xf>
    <xf numFmtId="0" fontId="3" fillId="5" borderId="21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 vertical="center" textRotation="90" wrapText="1"/>
    </xf>
    <xf numFmtId="0" fontId="3" fillId="5" borderId="51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/>
    </xf>
    <xf numFmtId="0" fontId="5" fillId="3" borderId="51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 horizontal="center"/>
    </xf>
    <xf numFmtId="0" fontId="3" fillId="10" borderId="51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42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0" fillId="0" borderId="13" xfId="0" applyNumberFormat="1" applyBorder="1" applyAlignment="1">
      <alignment horizontal="left"/>
    </xf>
    <xf numFmtId="0" fontId="11" fillId="9" borderId="44" xfId="0" applyFont="1" applyFill="1" applyBorder="1" applyAlignment="1">
      <alignment horizontal="left" wrapText="1"/>
    </xf>
    <xf numFmtId="0" fontId="11" fillId="9" borderId="43" xfId="0" applyFont="1" applyFill="1" applyBorder="1" applyAlignment="1">
      <alignment horizontal="left" wrapText="1"/>
    </xf>
    <xf numFmtId="0" fontId="11" fillId="9" borderId="46" xfId="0" applyFont="1" applyFill="1" applyBorder="1" applyAlignment="1">
      <alignment horizontal="left" wrapText="1"/>
    </xf>
    <xf numFmtId="0" fontId="11" fillId="9" borderId="47" xfId="0" applyFont="1" applyFill="1" applyBorder="1" applyAlignment="1">
      <alignment horizontal="left" wrapText="1"/>
    </xf>
    <xf numFmtId="0" fontId="11" fillId="9" borderId="45" xfId="0" applyFont="1" applyFill="1" applyBorder="1" applyAlignment="1">
      <alignment horizontal="left" wrapText="1"/>
    </xf>
    <xf numFmtId="0" fontId="11" fillId="9" borderId="48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5" borderId="21" xfId="0" applyFont="1" applyFill="1" applyBorder="1" applyAlignment="1">
      <alignment horizontal="left"/>
    </xf>
    <xf numFmtId="0" fontId="21" fillId="10" borderId="5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tabSelected="1" view="pageLayout" zoomScale="130" zoomScaleNormal="85" zoomScalePageLayoutView="130" workbookViewId="0">
      <selection activeCell="K12" sqref="K12"/>
    </sheetView>
  </sheetViews>
  <sheetFormatPr baseColWidth="10" defaultRowHeight="15" x14ac:dyDescent="0.25"/>
  <cols>
    <col min="1" max="1" width="6.7109375" customWidth="1"/>
    <col min="2" max="2" width="12.5703125" customWidth="1"/>
    <col min="3" max="3" width="6.7109375" customWidth="1"/>
    <col min="4" max="4" width="6.42578125" customWidth="1"/>
    <col min="5" max="5" width="4.7109375" customWidth="1"/>
    <col min="6" max="7" width="5.85546875" customWidth="1"/>
    <col min="8" max="8" width="5.7109375" customWidth="1"/>
    <col min="9" max="9" width="11.28515625" customWidth="1"/>
    <col min="10" max="10" width="15.28515625" customWidth="1"/>
    <col min="11" max="11" width="29.85546875" customWidth="1"/>
    <col min="12" max="12" width="24.85546875" customWidth="1"/>
    <col min="13" max="13" width="6.42578125" customWidth="1"/>
    <col min="15" max="15" width="15" customWidth="1"/>
  </cols>
  <sheetData>
    <row r="1" spans="1:17" ht="20.45" customHeight="1" thickBot="1" x14ac:dyDescent="0.3">
      <c r="A1" t="s">
        <v>42</v>
      </c>
      <c r="B1" s="172"/>
      <c r="C1" s="172"/>
      <c r="D1" s="172"/>
      <c r="E1" s="172"/>
      <c r="F1" s="153" t="s">
        <v>37</v>
      </c>
      <c r="G1" s="153"/>
      <c r="H1" s="154"/>
      <c r="I1" s="154"/>
      <c r="J1" s="154"/>
      <c r="K1" s="152" t="s">
        <v>93</v>
      </c>
      <c r="L1" s="154"/>
      <c r="M1" s="154"/>
    </row>
    <row r="2" spans="1:17" ht="18" customHeight="1" thickTop="1" x14ac:dyDescent="0.25">
      <c r="A2" s="179" t="s">
        <v>6</v>
      </c>
      <c r="B2" s="181" t="s">
        <v>5</v>
      </c>
      <c r="C2" s="183" t="s">
        <v>52</v>
      </c>
      <c r="D2" s="183" t="s">
        <v>53</v>
      </c>
      <c r="E2" s="166" t="s">
        <v>86</v>
      </c>
      <c r="F2" s="166" t="s">
        <v>50</v>
      </c>
      <c r="G2" s="166" t="s">
        <v>51</v>
      </c>
      <c r="H2" s="166" t="s">
        <v>88</v>
      </c>
      <c r="I2" s="166" t="s">
        <v>41</v>
      </c>
      <c r="J2" s="166" t="s">
        <v>39</v>
      </c>
      <c r="K2" s="166" t="s">
        <v>0</v>
      </c>
      <c r="L2" s="185" t="s">
        <v>35</v>
      </c>
      <c r="M2" s="168" t="s">
        <v>6</v>
      </c>
    </row>
    <row r="3" spans="1:17" ht="18.75" customHeight="1" x14ac:dyDescent="0.25">
      <c r="A3" s="180"/>
      <c r="B3" s="182"/>
      <c r="C3" s="184"/>
      <c r="D3" s="184" t="s">
        <v>34</v>
      </c>
      <c r="E3" s="167"/>
      <c r="F3" s="167"/>
      <c r="G3" s="167"/>
      <c r="H3" s="167"/>
      <c r="I3" s="167"/>
      <c r="J3" s="167"/>
      <c r="K3" s="167"/>
      <c r="L3" s="186"/>
      <c r="M3" s="169"/>
    </row>
    <row r="4" spans="1:17" x14ac:dyDescent="0.25">
      <c r="A4" s="13"/>
      <c r="B4" s="14" t="s">
        <v>1</v>
      </c>
      <c r="C4" s="15"/>
      <c r="D4" s="15"/>
      <c r="E4" s="31"/>
      <c r="F4" s="31"/>
      <c r="G4" s="31"/>
      <c r="H4" s="31"/>
      <c r="I4" s="28">
        <f>SUM(I5:I8)</f>
        <v>14</v>
      </c>
      <c r="J4" s="23"/>
      <c r="K4" s="27"/>
      <c r="L4" s="141"/>
      <c r="M4" s="148"/>
    </row>
    <row r="5" spans="1:17" x14ac:dyDescent="0.25">
      <c r="A5" s="11">
        <v>1</v>
      </c>
      <c r="B5" s="8" t="s">
        <v>7</v>
      </c>
      <c r="C5" s="5" t="s">
        <v>32</v>
      </c>
      <c r="D5" s="5"/>
      <c r="E5" s="5">
        <v>2</v>
      </c>
      <c r="F5" s="5">
        <v>0</v>
      </c>
      <c r="G5" s="33">
        <v>0</v>
      </c>
      <c r="H5" s="33">
        <v>0</v>
      </c>
      <c r="I5" s="5">
        <f t="shared" ref="I5:I8" si="0">SUM(E5:H5)</f>
        <v>2</v>
      </c>
      <c r="J5" s="10"/>
      <c r="K5" s="191" t="s">
        <v>94</v>
      </c>
      <c r="L5" s="192" t="s">
        <v>95</v>
      </c>
      <c r="M5" s="149">
        <v>1</v>
      </c>
    </row>
    <row r="6" spans="1:17" x14ac:dyDescent="0.25">
      <c r="A6" s="11">
        <v>2</v>
      </c>
      <c r="B6" s="8" t="s">
        <v>8</v>
      </c>
      <c r="C6" s="5" t="s">
        <v>32</v>
      </c>
      <c r="D6" s="5"/>
      <c r="E6" s="5">
        <v>2</v>
      </c>
      <c r="F6" s="5">
        <v>0</v>
      </c>
      <c r="G6" s="33">
        <v>0</v>
      </c>
      <c r="H6" s="33">
        <v>0</v>
      </c>
      <c r="I6" s="5">
        <f t="shared" si="0"/>
        <v>2</v>
      </c>
      <c r="J6" s="5"/>
      <c r="K6" s="191" t="s">
        <v>94</v>
      </c>
      <c r="L6" s="192" t="s">
        <v>95</v>
      </c>
      <c r="M6" s="149">
        <v>2</v>
      </c>
    </row>
    <row r="7" spans="1:17" x14ac:dyDescent="0.25">
      <c r="A7" s="11">
        <v>3</v>
      </c>
      <c r="B7" s="8" t="s">
        <v>9</v>
      </c>
      <c r="C7" s="5"/>
      <c r="D7" s="5" t="s">
        <v>32</v>
      </c>
      <c r="E7" s="5">
        <v>0</v>
      </c>
      <c r="F7" s="5">
        <v>4</v>
      </c>
      <c r="G7" s="33">
        <v>1</v>
      </c>
      <c r="H7" s="33">
        <v>0</v>
      </c>
      <c r="I7" s="5">
        <f t="shared" si="0"/>
        <v>5</v>
      </c>
      <c r="J7" s="10" t="s">
        <v>33</v>
      </c>
      <c r="K7" s="191" t="s">
        <v>94</v>
      </c>
      <c r="L7" s="192" t="s">
        <v>95</v>
      </c>
      <c r="M7" s="149">
        <v>3</v>
      </c>
    </row>
    <row r="8" spans="1:17" x14ac:dyDescent="0.25">
      <c r="A8" s="11">
        <v>4</v>
      </c>
      <c r="B8" s="8" t="s">
        <v>10</v>
      </c>
      <c r="C8" s="5"/>
      <c r="D8" s="5" t="s">
        <v>32</v>
      </c>
      <c r="E8" s="5">
        <v>0</v>
      </c>
      <c r="F8" s="5">
        <v>4</v>
      </c>
      <c r="G8" s="33">
        <v>1</v>
      </c>
      <c r="H8" s="33">
        <v>0</v>
      </c>
      <c r="I8" s="5">
        <f t="shared" si="0"/>
        <v>5</v>
      </c>
      <c r="J8" s="10" t="s">
        <v>33</v>
      </c>
      <c r="K8" s="191" t="s">
        <v>94</v>
      </c>
      <c r="L8" s="192" t="s">
        <v>95</v>
      </c>
      <c r="M8" s="149">
        <v>4</v>
      </c>
    </row>
    <row r="9" spans="1:17" ht="15" hidden="1" customHeight="1" x14ac:dyDescent="0.25">
      <c r="A9" s="13"/>
      <c r="B9" s="14" t="s">
        <v>2</v>
      </c>
      <c r="C9" s="15"/>
      <c r="D9" s="15"/>
      <c r="E9" s="14"/>
      <c r="F9" s="14"/>
      <c r="G9" s="30"/>
      <c r="H9" s="30"/>
      <c r="I9" s="28">
        <f>SUM(I10)</f>
        <v>0</v>
      </c>
      <c r="J9" s="16"/>
      <c r="K9" s="29"/>
      <c r="L9" s="143"/>
      <c r="M9" s="148"/>
      <c r="O9" s="1"/>
      <c r="P9" s="1"/>
    </row>
    <row r="10" spans="1:17" ht="15" hidden="1" customHeight="1" x14ac:dyDescent="0.25">
      <c r="A10" s="11">
        <v>5</v>
      </c>
      <c r="B10" s="8" t="s">
        <v>11</v>
      </c>
      <c r="C10" s="5"/>
      <c r="D10" s="5" t="s">
        <v>32</v>
      </c>
      <c r="E10" s="5">
        <v>0</v>
      </c>
      <c r="F10" s="5">
        <v>0</v>
      </c>
      <c r="G10" s="33">
        <v>0</v>
      </c>
      <c r="H10" s="33">
        <v>0</v>
      </c>
      <c r="I10" s="5">
        <f>SUM(E10:H10)</f>
        <v>0</v>
      </c>
      <c r="J10" s="5"/>
      <c r="K10" s="35"/>
      <c r="L10" s="142"/>
      <c r="M10" s="149">
        <v>5</v>
      </c>
      <c r="Q10" s="3"/>
    </row>
    <row r="11" spans="1:17" ht="14.45" hidden="1" customHeight="1" x14ac:dyDescent="0.25">
      <c r="A11" s="18">
        <v>31</v>
      </c>
      <c r="B11" s="7" t="s">
        <v>3</v>
      </c>
      <c r="C11" s="6"/>
      <c r="D11" s="6"/>
      <c r="E11" s="6">
        <v>1</v>
      </c>
      <c r="F11" s="6"/>
      <c r="G11" s="32"/>
      <c r="H11" s="32"/>
      <c r="I11" s="6"/>
      <c r="J11" s="6"/>
      <c r="K11" s="10"/>
      <c r="L11" s="144"/>
      <c r="M11" s="150">
        <v>31</v>
      </c>
      <c r="O11" s="2"/>
    </row>
    <row r="12" spans="1:17" x14ac:dyDescent="0.25">
      <c r="A12" s="13"/>
      <c r="B12" s="14" t="s">
        <v>4</v>
      </c>
      <c r="C12" s="15"/>
      <c r="D12" s="15"/>
      <c r="E12" s="14"/>
      <c r="F12" s="14"/>
      <c r="G12" s="30"/>
      <c r="H12" s="30"/>
      <c r="I12" s="28">
        <f>SUM(I13:I32)</f>
        <v>68</v>
      </c>
      <c r="J12" s="16"/>
      <c r="K12" s="29"/>
      <c r="L12" s="143"/>
      <c r="M12" s="148"/>
    </row>
    <row r="13" spans="1:17" x14ac:dyDescent="0.25">
      <c r="A13" s="11">
        <v>6</v>
      </c>
      <c r="B13" s="8" t="s">
        <v>12</v>
      </c>
      <c r="C13" s="5"/>
      <c r="D13" s="5" t="s">
        <v>32</v>
      </c>
      <c r="E13" s="5">
        <v>2</v>
      </c>
      <c r="F13" s="5">
        <v>0</v>
      </c>
      <c r="G13" s="33">
        <v>0</v>
      </c>
      <c r="H13" s="33">
        <v>0</v>
      </c>
      <c r="I13" s="5">
        <f t="shared" ref="I13:I32" si="1">SUM(E13:H13)</f>
        <v>2</v>
      </c>
      <c r="J13" s="5"/>
      <c r="K13" s="140"/>
      <c r="L13" s="147"/>
      <c r="M13" s="149">
        <v>6</v>
      </c>
    </row>
    <row r="14" spans="1:17" x14ac:dyDescent="0.25">
      <c r="A14" s="11">
        <v>7</v>
      </c>
      <c r="B14" s="8" t="s">
        <v>13</v>
      </c>
      <c r="C14" s="5"/>
      <c r="D14" s="5" t="s">
        <v>32</v>
      </c>
      <c r="E14" s="5">
        <v>1</v>
      </c>
      <c r="F14" s="5">
        <v>0</v>
      </c>
      <c r="G14" s="33">
        <v>0</v>
      </c>
      <c r="H14" s="33">
        <v>1</v>
      </c>
      <c r="I14" s="5">
        <f t="shared" si="1"/>
        <v>2</v>
      </c>
      <c r="J14" s="10" t="s">
        <v>87</v>
      </c>
      <c r="K14" s="140"/>
      <c r="L14" s="147"/>
      <c r="M14" s="149">
        <v>7</v>
      </c>
    </row>
    <row r="15" spans="1:17" x14ac:dyDescent="0.25">
      <c r="A15" s="11">
        <v>8</v>
      </c>
      <c r="B15" s="8" t="s">
        <v>14</v>
      </c>
      <c r="C15" s="5"/>
      <c r="D15" s="5" t="s">
        <v>32</v>
      </c>
      <c r="E15" s="5">
        <v>0</v>
      </c>
      <c r="F15" s="5">
        <v>4</v>
      </c>
      <c r="G15" s="33">
        <v>1</v>
      </c>
      <c r="H15" s="33">
        <v>0</v>
      </c>
      <c r="I15" s="5">
        <f t="shared" si="1"/>
        <v>5</v>
      </c>
      <c r="J15" s="10" t="s">
        <v>33</v>
      </c>
      <c r="K15" s="140"/>
      <c r="L15" s="147"/>
      <c r="M15" s="149">
        <v>8</v>
      </c>
    </row>
    <row r="16" spans="1:17" x14ac:dyDescent="0.25">
      <c r="A16" s="11">
        <v>9</v>
      </c>
      <c r="B16" s="8" t="s">
        <v>15</v>
      </c>
      <c r="C16" s="5"/>
      <c r="D16" s="5" t="s">
        <v>32</v>
      </c>
      <c r="E16" s="5">
        <v>0</v>
      </c>
      <c r="F16" s="5">
        <v>4</v>
      </c>
      <c r="G16" s="33">
        <v>1</v>
      </c>
      <c r="H16" s="33">
        <v>0</v>
      </c>
      <c r="I16" s="5">
        <f t="shared" si="1"/>
        <v>5</v>
      </c>
      <c r="J16" s="10" t="s">
        <v>33</v>
      </c>
      <c r="K16" s="140"/>
      <c r="L16" s="147"/>
      <c r="M16" s="149">
        <v>9</v>
      </c>
    </row>
    <row r="17" spans="1:13" x14ac:dyDescent="0.25">
      <c r="A17" s="11">
        <v>10</v>
      </c>
      <c r="B17" s="8" t="s">
        <v>16</v>
      </c>
      <c r="C17" s="5"/>
      <c r="D17" s="5" t="s">
        <v>32</v>
      </c>
      <c r="E17" s="5">
        <v>0</v>
      </c>
      <c r="F17" s="5">
        <v>4</v>
      </c>
      <c r="G17" s="33">
        <v>1</v>
      </c>
      <c r="H17" s="33">
        <v>0</v>
      </c>
      <c r="I17" s="5">
        <f t="shared" si="1"/>
        <v>5</v>
      </c>
      <c r="J17" s="10" t="s">
        <v>33</v>
      </c>
      <c r="K17" s="140"/>
      <c r="L17" s="147"/>
      <c r="M17" s="149">
        <v>10</v>
      </c>
    </row>
    <row r="18" spans="1:13" x14ac:dyDescent="0.25">
      <c r="A18" s="11">
        <v>11</v>
      </c>
      <c r="B18" s="8" t="s">
        <v>17</v>
      </c>
      <c r="C18" s="5"/>
      <c r="D18" s="5" t="s">
        <v>32</v>
      </c>
      <c r="E18" s="5">
        <v>0</v>
      </c>
      <c r="F18" s="5">
        <v>4</v>
      </c>
      <c r="G18" s="33">
        <v>1</v>
      </c>
      <c r="H18" s="33">
        <v>0</v>
      </c>
      <c r="I18" s="5">
        <f t="shared" si="1"/>
        <v>5</v>
      </c>
      <c r="J18" s="10" t="s">
        <v>33</v>
      </c>
      <c r="K18" s="140"/>
      <c r="L18" s="147"/>
      <c r="M18" s="149">
        <v>11</v>
      </c>
    </row>
    <row r="19" spans="1:13" x14ac:dyDescent="0.25">
      <c r="A19" s="11">
        <v>12</v>
      </c>
      <c r="B19" s="8" t="s">
        <v>19</v>
      </c>
      <c r="C19" s="5"/>
      <c r="D19" s="5" t="s">
        <v>32</v>
      </c>
      <c r="E19" s="5">
        <v>0</v>
      </c>
      <c r="F19" s="5">
        <v>4</v>
      </c>
      <c r="G19" s="33">
        <v>1</v>
      </c>
      <c r="H19" s="33">
        <v>0</v>
      </c>
      <c r="I19" s="5">
        <f>SUM(E19:H19)</f>
        <v>5</v>
      </c>
      <c r="J19" s="10" t="s">
        <v>33</v>
      </c>
      <c r="K19" s="140"/>
      <c r="L19" s="147"/>
      <c r="M19" s="149">
        <v>12</v>
      </c>
    </row>
    <row r="20" spans="1:13" x14ac:dyDescent="0.25">
      <c r="A20" s="11">
        <v>13</v>
      </c>
      <c r="B20" s="8" t="s">
        <v>18</v>
      </c>
      <c r="C20" s="5"/>
      <c r="D20" s="5" t="s">
        <v>32</v>
      </c>
      <c r="E20" s="5">
        <v>0</v>
      </c>
      <c r="F20" s="5">
        <v>4</v>
      </c>
      <c r="G20" s="33">
        <v>1</v>
      </c>
      <c r="H20" s="33">
        <v>0</v>
      </c>
      <c r="I20" s="5">
        <f t="shared" si="1"/>
        <v>5</v>
      </c>
      <c r="J20" s="10" t="s">
        <v>33</v>
      </c>
      <c r="K20" s="140"/>
      <c r="L20" s="147"/>
      <c r="M20" s="149">
        <v>13</v>
      </c>
    </row>
    <row r="21" spans="1:13" x14ac:dyDescent="0.25">
      <c r="A21" s="11">
        <v>14</v>
      </c>
      <c r="B21" s="8" t="s">
        <v>20</v>
      </c>
      <c r="C21" s="5" t="s">
        <v>32</v>
      </c>
      <c r="D21" s="5"/>
      <c r="E21" s="5">
        <v>0</v>
      </c>
      <c r="F21" s="5">
        <v>4</v>
      </c>
      <c r="G21" s="33">
        <v>0</v>
      </c>
      <c r="H21" s="33">
        <v>0</v>
      </c>
      <c r="I21" s="5">
        <f t="shared" si="1"/>
        <v>4</v>
      </c>
      <c r="J21" s="10" t="s">
        <v>33</v>
      </c>
      <c r="K21" s="140"/>
      <c r="L21" s="147"/>
      <c r="M21" s="149">
        <v>14</v>
      </c>
    </row>
    <row r="22" spans="1:13" x14ac:dyDescent="0.25">
      <c r="A22" s="11">
        <v>15</v>
      </c>
      <c r="B22" s="8" t="s">
        <v>21</v>
      </c>
      <c r="C22" s="5" t="s">
        <v>32</v>
      </c>
      <c r="D22" s="5"/>
      <c r="E22" s="5">
        <v>1</v>
      </c>
      <c r="F22" s="5">
        <v>2</v>
      </c>
      <c r="G22" s="33">
        <v>0</v>
      </c>
      <c r="H22" s="33">
        <v>0</v>
      </c>
      <c r="I22" s="5">
        <f t="shared" si="1"/>
        <v>3</v>
      </c>
      <c r="J22" s="10" t="s">
        <v>48</v>
      </c>
      <c r="K22" s="140"/>
      <c r="L22" s="147"/>
      <c r="M22" s="149">
        <v>15</v>
      </c>
    </row>
    <row r="23" spans="1:13" x14ac:dyDescent="0.25">
      <c r="A23" s="11">
        <v>16</v>
      </c>
      <c r="B23" s="8" t="s">
        <v>22</v>
      </c>
      <c r="C23" s="5" t="s">
        <v>32</v>
      </c>
      <c r="D23" s="5"/>
      <c r="E23" s="5">
        <v>0</v>
      </c>
      <c r="F23" s="5">
        <v>4</v>
      </c>
      <c r="G23" s="33">
        <v>0</v>
      </c>
      <c r="H23" s="33">
        <v>0</v>
      </c>
      <c r="I23" s="5">
        <f t="shared" si="1"/>
        <v>4</v>
      </c>
      <c r="J23" s="10" t="s">
        <v>33</v>
      </c>
      <c r="K23" s="140"/>
      <c r="L23" s="147"/>
      <c r="M23" s="149">
        <v>16</v>
      </c>
    </row>
    <row r="24" spans="1:13" x14ac:dyDescent="0.25">
      <c r="A24" s="11">
        <v>17</v>
      </c>
      <c r="B24" s="8" t="s">
        <v>23</v>
      </c>
      <c r="C24" s="5" t="s">
        <v>32</v>
      </c>
      <c r="D24" s="5"/>
      <c r="E24" s="5">
        <v>1</v>
      </c>
      <c r="F24" s="5">
        <v>0</v>
      </c>
      <c r="G24" s="33">
        <v>0</v>
      </c>
      <c r="H24" s="33">
        <v>1</v>
      </c>
      <c r="I24" s="5">
        <f t="shared" si="1"/>
        <v>2</v>
      </c>
      <c r="J24" s="10" t="s">
        <v>89</v>
      </c>
      <c r="K24" s="140"/>
      <c r="L24" s="147"/>
      <c r="M24" s="149">
        <v>17</v>
      </c>
    </row>
    <row r="25" spans="1:13" x14ac:dyDescent="0.25">
      <c r="A25" s="11">
        <v>18</v>
      </c>
      <c r="B25" s="8" t="s">
        <v>24</v>
      </c>
      <c r="C25" s="5" t="s">
        <v>32</v>
      </c>
      <c r="D25" s="5"/>
      <c r="E25" s="5">
        <v>2</v>
      </c>
      <c r="F25" s="5">
        <v>0</v>
      </c>
      <c r="G25" s="33">
        <v>0</v>
      </c>
      <c r="H25" s="33">
        <v>0</v>
      </c>
      <c r="I25" s="5">
        <f t="shared" si="1"/>
        <v>2</v>
      </c>
      <c r="J25" s="5"/>
      <c r="K25" s="140"/>
      <c r="L25" s="147"/>
      <c r="M25" s="149">
        <v>18</v>
      </c>
    </row>
    <row r="26" spans="1:13" ht="14.45" customHeight="1" x14ac:dyDescent="0.25">
      <c r="A26" s="11">
        <v>19</v>
      </c>
      <c r="B26" s="9" t="s">
        <v>25</v>
      </c>
      <c r="C26" s="5" t="s">
        <v>32</v>
      </c>
      <c r="D26" s="5"/>
      <c r="E26" s="5">
        <v>2</v>
      </c>
      <c r="F26" s="5">
        <v>0</v>
      </c>
      <c r="G26" s="33">
        <v>0</v>
      </c>
      <c r="H26" s="33">
        <v>0</v>
      </c>
      <c r="I26" s="5">
        <f t="shared" si="1"/>
        <v>2</v>
      </c>
      <c r="J26" s="5"/>
      <c r="K26" s="140"/>
      <c r="L26" s="147"/>
      <c r="M26" s="149">
        <v>19</v>
      </c>
    </row>
    <row r="27" spans="1:13" ht="14.45" customHeight="1" x14ac:dyDescent="0.25">
      <c r="A27" s="11">
        <v>20</v>
      </c>
      <c r="B27" s="9" t="s">
        <v>26</v>
      </c>
      <c r="C27" s="5" t="s">
        <v>32</v>
      </c>
      <c r="D27" s="5"/>
      <c r="E27" s="5">
        <v>2</v>
      </c>
      <c r="F27" s="5">
        <v>0</v>
      </c>
      <c r="G27" s="33">
        <v>0</v>
      </c>
      <c r="H27" s="33">
        <v>0</v>
      </c>
      <c r="I27" s="5">
        <f t="shared" si="1"/>
        <v>2</v>
      </c>
      <c r="J27" s="5"/>
      <c r="K27" s="140"/>
      <c r="L27" s="147"/>
      <c r="M27" s="149">
        <v>20</v>
      </c>
    </row>
    <row r="28" spans="1:13" x14ac:dyDescent="0.25">
      <c r="A28" s="11">
        <v>21</v>
      </c>
      <c r="B28" s="8" t="s">
        <v>27</v>
      </c>
      <c r="C28" s="5" t="s">
        <v>32</v>
      </c>
      <c r="D28" s="5"/>
      <c r="E28" s="5">
        <v>2</v>
      </c>
      <c r="F28" s="5">
        <v>0</v>
      </c>
      <c r="G28" s="33">
        <v>0</v>
      </c>
      <c r="H28" s="33">
        <v>0</v>
      </c>
      <c r="I28" s="5">
        <f t="shared" si="1"/>
        <v>2</v>
      </c>
      <c r="J28" s="5"/>
      <c r="K28" s="140"/>
      <c r="L28" s="147"/>
      <c r="M28" s="149">
        <v>21</v>
      </c>
    </row>
    <row r="29" spans="1:13" x14ac:dyDescent="0.25">
      <c r="A29" s="11">
        <v>22</v>
      </c>
      <c r="B29" s="8" t="s">
        <v>28</v>
      </c>
      <c r="C29" s="5" t="s">
        <v>32</v>
      </c>
      <c r="D29" s="5"/>
      <c r="E29" s="5">
        <v>2</v>
      </c>
      <c r="F29" s="5">
        <v>0</v>
      </c>
      <c r="G29" s="33">
        <v>0</v>
      </c>
      <c r="H29" s="33">
        <v>0</v>
      </c>
      <c r="I29" s="5">
        <f t="shared" si="1"/>
        <v>2</v>
      </c>
      <c r="J29" s="5"/>
      <c r="K29" s="140"/>
      <c r="L29" s="147"/>
      <c r="M29" s="149">
        <v>22</v>
      </c>
    </row>
    <row r="30" spans="1:13" x14ac:dyDescent="0.25">
      <c r="A30" s="11">
        <v>23</v>
      </c>
      <c r="B30" s="8" t="s">
        <v>29</v>
      </c>
      <c r="C30" s="5" t="s">
        <v>32</v>
      </c>
      <c r="D30" s="5"/>
      <c r="E30" s="5">
        <v>0</v>
      </c>
      <c r="F30" s="5">
        <v>4</v>
      </c>
      <c r="G30" s="33">
        <v>0</v>
      </c>
      <c r="H30" s="33">
        <v>0</v>
      </c>
      <c r="I30" s="5">
        <f t="shared" si="1"/>
        <v>4</v>
      </c>
      <c r="J30" s="10" t="s">
        <v>33</v>
      </c>
      <c r="K30" s="140"/>
      <c r="L30" s="147"/>
      <c r="M30" s="149">
        <v>23</v>
      </c>
    </row>
    <row r="31" spans="1:13" x14ac:dyDescent="0.25">
      <c r="A31" s="11">
        <v>24</v>
      </c>
      <c r="B31" s="8" t="s">
        <v>30</v>
      </c>
      <c r="C31" s="5" t="s">
        <v>32</v>
      </c>
      <c r="D31" s="5"/>
      <c r="E31" s="5">
        <v>1</v>
      </c>
      <c r="F31" s="5">
        <v>2</v>
      </c>
      <c r="G31" s="33">
        <v>0</v>
      </c>
      <c r="H31" s="33">
        <v>0</v>
      </c>
      <c r="I31" s="5">
        <f t="shared" si="1"/>
        <v>3</v>
      </c>
      <c r="J31" s="10" t="s">
        <v>48</v>
      </c>
      <c r="K31" s="140"/>
      <c r="L31" s="147"/>
      <c r="M31" s="149">
        <v>24</v>
      </c>
    </row>
    <row r="32" spans="1:13" ht="19.5" customHeight="1" x14ac:dyDescent="0.25">
      <c r="A32" s="11">
        <v>25</v>
      </c>
      <c r="B32" s="8" t="s">
        <v>31</v>
      </c>
      <c r="C32" s="5" t="s">
        <v>32</v>
      </c>
      <c r="D32" s="5"/>
      <c r="E32" s="5">
        <v>0</v>
      </c>
      <c r="F32" s="5">
        <v>4</v>
      </c>
      <c r="G32" s="4">
        <v>0</v>
      </c>
      <c r="H32" s="4">
        <v>0</v>
      </c>
      <c r="I32" s="5">
        <f t="shared" si="1"/>
        <v>4</v>
      </c>
      <c r="J32" s="34" t="s">
        <v>49</v>
      </c>
      <c r="K32" s="140"/>
      <c r="L32" s="147"/>
      <c r="M32" s="149">
        <v>25</v>
      </c>
    </row>
    <row r="33" spans="1:13" ht="15.75" thickBot="1" x14ac:dyDescent="0.3">
      <c r="A33" s="19" t="s">
        <v>38</v>
      </c>
      <c r="B33" s="20"/>
      <c r="C33" s="25">
        <v>24</v>
      </c>
      <c r="D33" s="20"/>
      <c r="E33" s="170" t="s">
        <v>40</v>
      </c>
      <c r="F33" s="171"/>
      <c r="G33" s="171"/>
      <c r="H33" s="171"/>
      <c r="I33" s="24">
        <f>SUM(I4+I9+I12)</f>
        <v>82</v>
      </c>
      <c r="J33" s="21"/>
      <c r="K33" s="22"/>
      <c r="L33" s="22"/>
      <c r="M33" s="151"/>
    </row>
    <row r="34" spans="1:13" ht="20.25" customHeight="1" thickTop="1" x14ac:dyDescent="0.25">
      <c r="A34" s="173" t="s">
        <v>91</v>
      </c>
      <c r="B34" s="174"/>
      <c r="C34" s="174"/>
      <c r="D34" s="174"/>
      <c r="E34" s="174"/>
      <c r="F34" s="174"/>
      <c r="G34" s="174"/>
      <c r="H34" s="174"/>
      <c r="I34" s="174"/>
      <c r="J34" s="138"/>
      <c r="K34" s="174" t="s">
        <v>90</v>
      </c>
      <c r="L34" s="174"/>
      <c r="M34" s="177"/>
    </row>
    <row r="35" spans="1:13" ht="20.25" customHeight="1" thickBot="1" x14ac:dyDescent="0.3">
      <c r="A35" s="175"/>
      <c r="B35" s="176"/>
      <c r="C35" s="176"/>
      <c r="D35" s="176"/>
      <c r="E35" s="176"/>
      <c r="F35" s="176"/>
      <c r="G35" s="176"/>
      <c r="H35" s="176"/>
      <c r="I35" s="176"/>
      <c r="J35" s="139"/>
      <c r="K35" s="176"/>
      <c r="L35" s="176"/>
      <c r="M35" s="178"/>
    </row>
    <row r="36" spans="1:13" ht="15" customHeight="1" thickBot="1" x14ac:dyDescent="0.3">
      <c r="A36" t="s">
        <v>42</v>
      </c>
      <c r="B36" s="172"/>
      <c r="C36" s="172"/>
      <c r="D36" s="172"/>
      <c r="E36" s="172"/>
      <c r="F36" s="153" t="s">
        <v>37</v>
      </c>
      <c r="G36" s="153"/>
      <c r="H36" s="154"/>
      <c r="I36" s="154"/>
      <c r="J36" s="154"/>
      <c r="K36" s="152" t="s">
        <v>93</v>
      </c>
      <c r="L36" s="154"/>
      <c r="M36" s="154"/>
    </row>
    <row r="37" spans="1:13" ht="15.75" thickTop="1" x14ac:dyDescent="0.25">
      <c r="A37" s="13" t="s">
        <v>36</v>
      </c>
      <c r="B37" s="14" t="s">
        <v>43</v>
      </c>
      <c r="C37" s="15"/>
      <c r="D37" s="15"/>
      <c r="E37" s="26"/>
      <c r="F37" s="155"/>
      <c r="G37" s="156"/>
      <c r="H37" s="157"/>
      <c r="I37" s="23"/>
      <c r="J37" s="23"/>
      <c r="K37" s="23"/>
      <c r="L37" s="145"/>
      <c r="M37" s="17"/>
    </row>
    <row r="38" spans="1:13" x14ac:dyDescent="0.25">
      <c r="A38" s="11"/>
      <c r="B38" s="8" t="s">
        <v>44</v>
      </c>
      <c r="C38" s="158"/>
      <c r="D38" s="159"/>
      <c r="E38" s="159"/>
      <c r="F38" s="159"/>
      <c r="G38" s="160"/>
      <c r="H38" s="159"/>
      <c r="I38" s="161"/>
      <c r="J38" s="5"/>
      <c r="K38" s="6"/>
      <c r="L38" s="146"/>
      <c r="M38" s="12"/>
    </row>
    <row r="39" spans="1:13" x14ac:dyDescent="0.25">
      <c r="A39" s="11"/>
      <c r="B39" s="8" t="s">
        <v>45</v>
      </c>
      <c r="C39" s="158"/>
      <c r="D39" s="159"/>
      <c r="E39" s="159"/>
      <c r="F39" s="159"/>
      <c r="G39" s="160"/>
      <c r="H39" s="159"/>
      <c r="I39" s="161"/>
      <c r="J39" s="5"/>
      <c r="K39" s="6"/>
      <c r="L39" s="146"/>
      <c r="M39" s="12"/>
    </row>
    <row r="40" spans="1:13" x14ac:dyDescent="0.25">
      <c r="A40" s="11"/>
      <c r="B40" s="8" t="s">
        <v>47</v>
      </c>
      <c r="C40" s="162"/>
      <c r="D40" s="163"/>
      <c r="E40" s="163"/>
      <c r="F40" s="163"/>
      <c r="G40" s="164"/>
      <c r="H40" s="163"/>
      <c r="I40" s="165"/>
      <c r="J40" s="10"/>
      <c r="K40" s="6"/>
      <c r="L40" s="146"/>
      <c r="M40" s="12"/>
    </row>
    <row r="41" spans="1:13" x14ac:dyDescent="0.25">
      <c r="A41" s="11"/>
      <c r="B41" s="8" t="s">
        <v>46</v>
      </c>
      <c r="C41" s="158"/>
      <c r="D41" s="159"/>
      <c r="E41" s="159"/>
      <c r="F41" s="159"/>
      <c r="G41" s="160"/>
      <c r="H41" s="159"/>
      <c r="I41" s="161"/>
      <c r="J41" s="10"/>
      <c r="K41" s="6"/>
      <c r="L41" s="146"/>
      <c r="M41" s="12"/>
    </row>
    <row r="66" spans="1:13" ht="15.75" thickBot="1" x14ac:dyDescent="0.3"/>
    <row r="67" spans="1:13" ht="15.75" thickTop="1" x14ac:dyDescent="0.25">
      <c r="A67" s="173" t="s">
        <v>91</v>
      </c>
      <c r="B67" s="174"/>
      <c r="C67" s="174"/>
      <c r="D67" s="174"/>
      <c r="E67" s="174"/>
      <c r="F67" s="174"/>
      <c r="G67" s="174"/>
      <c r="H67" s="174"/>
      <c r="I67" s="174"/>
      <c r="J67" s="138"/>
      <c r="K67" s="174" t="s">
        <v>92</v>
      </c>
      <c r="L67" s="174"/>
      <c r="M67" s="177"/>
    </row>
    <row r="68" spans="1:13" ht="23.25" customHeight="1" thickBot="1" x14ac:dyDescent="0.3">
      <c r="A68" s="175"/>
      <c r="B68" s="176"/>
      <c r="C68" s="176"/>
      <c r="D68" s="176"/>
      <c r="E68" s="176"/>
      <c r="F68" s="176"/>
      <c r="G68" s="176"/>
      <c r="H68" s="176"/>
      <c r="I68" s="176"/>
      <c r="J68" s="139"/>
      <c r="K68" s="176"/>
      <c r="L68" s="176"/>
      <c r="M68" s="178"/>
    </row>
  </sheetData>
  <mergeCells count="31">
    <mergeCell ref="A67:I68"/>
    <mergeCell ref="K67:M68"/>
    <mergeCell ref="C41:I41"/>
    <mergeCell ref="B1:E1"/>
    <mergeCell ref="A2:A3"/>
    <mergeCell ref="B2:B3"/>
    <mergeCell ref="C2:C3"/>
    <mergeCell ref="D2:D3"/>
    <mergeCell ref="E2:E3"/>
    <mergeCell ref="I2:I3"/>
    <mergeCell ref="F2:F3"/>
    <mergeCell ref="H2:H3"/>
    <mergeCell ref="J2:J3"/>
    <mergeCell ref="K2:K3"/>
    <mergeCell ref="L2:L3"/>
    <mergeCell ref="L1:M1"/>
    <mergeCell ref="C38:I38"/>
    <mergeCell ref="C39:I39"/>
    <mergeCell ref="C40:I40"/>
    <mergeCell ref="G2:G3"/>
    <mergeCell ref="M2:M3"/>
    <mergeCell ref="E33:H33"/>
    <mergeCell ref="B36:E36"/>
    <mergeCell ref="A34:I35"/>
    <mergeCell ref="K34:M35"/>
    <mergeCell ref="L36:M36"/>
    <mergeCell ref="F1:G1"/>
    <mergeCell ref="H1:J1"/>
    <mergeCell ref="F36:G36"/>
    <mergeCell ref="H36:J36"/>
    <mergeCell ref="F37:H37"/>
  </mergeCells>
  <pageMargins left="0.23622047244094491" right="0.23622047244094491" top="0.62992125984251968" bottom="0.65705128205128205" header="0.31496062992125984" footer="0.19685039370078741"/>
  <pageSetup paperSize="9" orientation="landscape" verticalDpi="4294967293" r:id="rId1"/>
  <headerFooter>
    <oddHeader>&amp;L&amp;9EC Gästehäuser OWL gGmbH - Friedrich Blecher Haus
32805 Horn - Bad Meinberg&amp;C&amp;8Telefon  +49 (0)5234 - 84970  //   Fax  +49 (0)5234 - 849728
Mail:  email@friedrich-blecher-haus.de  //   Web: www.friedrich-blecher-haus.de&amp;R&amp;18Zimmerliste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34D7-5FE0-44A2-BD9A-FC2019C6E78C}">
  <dimension ref="A1:V77"/>
  <sheetViews>
    <sheetView workbookViewId="0">
      <selection activeCell="B36" sqref="B36:D36"/>
    </sheetView>
  </sheetViews>
  <sheetFormatPr baseColWidth="10" defaultRowHeight="15" x14ac:dyDescent="0.25"/>
  <cols>
    <col min="1" max="1" width="17" customWidth="1"/>
    <col min="2" max="10" width="4" customWidth="1"/>
    <col min="11" max="11" width="5.28515625" customWidth="1"/>
    <col min="12" max="12" width="5.140625" customWidth="1"/>
    <col min="13" max="13" width="4.85546875" customWidth="1"/>
    <col min="14" max="14" width="4" customWidth="1"/>
    <col min="15" max="15" width="5.28515625" customWidth="1"/>
    <col min="16" max="16" width="5.140625" customWidth="1"/>
    <col min="17" max="19" width="4" customWidth="1"/>
    <col min="20" max="20" width="4.85546875" customWidth="1"/>
    <col min="21" max="21" width="4.7109375" customWidth="1"/>
    <col min="22" max="22" width="16.7109375" customWidth="1"/>
  </cols>
  <sheetData>
    <row r="1" spans="1:22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x14ac:dyDescent="0.25">
      <c r="A2" s="36" t="s">
        <v>54</v>
      </c>
      <c r="B2" s="36"/>
      <c r="C2" s="36"/>
      <c r="D2" s="3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22" ht="15.75" thickBot="1" x14ac:dyDescent="0.3">
      <c r="A3" s="36"/>
      <c r="B3" s="36"/>
      <c r="C3" s="36"/>
      <c r="D3" s="36"/>
      <c r="E3" s="36"/>
      <c r="F3" s="36"/>
      <c r="G3" s="36"/>
      <c r="H3" s="38"/>
      <c r="I3" s="38"/>
      <c r="J3" s="39"/>
      <c r="K3" s="37" t="s">
        <v>55</v>
      </c>
      <c r="L3" s="36"/>
    </row>
    <row r="4" spans="1:22" ht="90.75" thickTop="1" x14ac:dyDescent="0.25">
      <c r="A4" s="101" t="s">
        <v>56</v>
      </c>
      <c r="B4" s="102" t="s">
        <v>57</v>
      </c>
      <c r="C4" s="102" t="s">
        <v>58</v>
      </c>
      <c r="D4" s="102" t="s">
        <v>59</v>
      </c>
      <c r="E4" s="102" t="s">
        <v>60</v>
      </c>
      <c r="F4" s="102" t="s">
        <v>61</v>
      </c>
      <c r="G4" s="102" t="s">
        <v>62</v>
      </c>
      <c r="H4" s="102" t="s">
        <v>63</v>
      </c>
      <c r="I4" s="103" t="s">
        <v>64</v>
      </c>
      <c r="J4" s="103" t="s">
        <v>65</v>
      </c>
      <c r="K4" s="104" t="s">
        <v>66</v>
      </c>
      <c r="L4" s="103" t="s">
        <v>67</v>
      </c>
      <c r="M4" s="102" t="s">
        <v>68</v>
      </c>
      <c r="N4" s="105" t="s">
        <v>69</v>
      </c>
      <c r="O4" s="105" t="s">
        <v>70</v>
      </c>
      <c r="P4" s="105" t="s">
        <v>71</v>
      </c>
      <c r="Q4" s="105" t="s">
        <v>72</v>
      </c>
      <c r="R4" s="106" t="s">
        <v>73</v>
      </c>
      <c r="S4" s="107" t="s">
        <v>69</v>
      </c>
      <c r="T4" s="107" t="s">
        <v>74</v>
      </c>
      <c r="U4" s="107" t="s">
        <v>75</v>
      </c>
      <c r="V4" s="108" t="s">
        <v>76</v>
      </c>
    </row>
    <row r="5" spans="1:22" x14ac:dyDescent="0.25">
      <c r="A5" s="109" t="s">
        <v>77</v>
      </c>
      <c r="B5" s="41"/>
      <c r="C5" s="41"/>
      <c r="D5" s="41"/>
      <c r="E5" s="42"/>
      <c r="F5" s="42"/>
      <c r="G5" s="42"/>
      <c r="H5" s="43">
        <v>1</v>
      </c>
      <c r="I5" s="44">
        <v>1</v>
      </c>
      <c r="J5" s="45"/>
      <c r="K5" s="44"/>
      <c r="L5" s="46"/>
      <c r="M5" s="42"/>
      <c r="N5" s="47"/>
      <c r="O5" s="47"/>
      <c r="P5" s="48">
        <v>1</v>
      </c>
      <c r="Q5" s="48"/>
      <c r="R5" s="48">
        <v>1</v>
      </c>
      <c r="S5" s="49"/>
      <c r="T5" s="49"/>
      <c r="U5" s="49">
        <v>1</v>
      </c>
      <c r="V5" s="110"/>
    </row>
    <row r="6" spans="1:22" x14ac:dyDescent="0.25">
      <c r="A6" s="109" t="s">
        <v>78</v>
      </c>
      <c r="B6" s="41"/>
      <c r="C6" s="41"/>
      <c r="D6" s="41"/>
      <c r="E6" s="42"/>
      <c r="F6" s="42"/>
      <c r="G6" s="42"/>
      <c r="H6" s="43">
        <v>1</v>
      </c>
      <c r="I6" s="44"/>
      <c r="J6" s="46">
        <v>1</v>
      </c>
      <c r="K6" s="44"/>
      <c r="L6" s="46" t="s">
        <v>85</v>
      </c>
      <c r="M6" s="51">
        <v>1</v>
      </c>
      <c r="N6" s="48">
        <v>1</v>
      </c>
      <c r="O6" s="48">
        <v>1</v>
      </c>
      <c r="P6" s="48">
        <v>1</v>
      </c>
      <c r="Q6" s="48">
        <v>1</v>
      </c>
      <c r="R6" s="48">
        <v>1</v>
      </c>
      <c r="S6" s="49">
        <v>1</v>
      </c>
      <c r="T6" s="49">
        <v>1</v>
      </c>
      <c r="U6" s="49">
        <v>1</v>
      </c>
      <c r="V6" s="110"/>
    </row>
    <row r="7" spans="1:22" x14ac:dyDescent="0.25">
      <c r="A7" s="109" t="s">
        <v>79</v>
      </c>
      <c r="B7" s="41"/>
      <c r="C7" s="41"/>
      <c r="D7" s="41"/>
      <c r="E7" s="42"/>
      <c r="F7" s="52"/>
      <c r="G7" s="42"/>
      <c r="H7" s="53">
        <v>2</v>
      </c>
      <c r="I7" s="54"/>
      <c r="J7" s="46">
        <v>1</v>
      </c>
      <c r="K7" s="44"/>
      <c r="L7" s="46" t="s">
        <v>81</v>
      </c>
      <c r="M7" s="51">
        <v>1</v>
      </c>
      <c r="N7" s="48">
        <v>1</v>
      </c>
      <c r="O7" s="48">
        <v>1</v>
      </c>
      <c r="P7" s="48">
        <v>1</v>
      </c>
      <c r="Q7" s="48">
        <v>1</v>
      </c>
      <c r="R7" s="48">
        <v>1</v>
      </c>
      <c r="S7" s="49">
        <v>1</v>
      </c>
      <c r="T7" s="49">
        <v>1</v>
      </c>
      <c r="U7" s="49">
        <v>1</v>
      </c>
      <c r="V7" s="111" t="s">
        <v>80</v>
      </c>
    </row>
    <row r="8" spans="1:22" x14ac:dyDescent="0.25">
      <c r="A8" s="109"/>
      <c r="B8" s="41"/>
      <c r="C8" s="41"/>
      <c r="D8" s="41"/>
      <c r="E8" s="42"/>
      <c r="F8" s="42"/>
      <c r="G8" s="42"/>
      <c r="H8" s="43"/>
      <c r="I8" s="44"/>
      <c r="J8" s="55"/>
      <c r="K8" s="56"/>
      <c r="L8" s="46"/>
      <c r="M8" s="51"/>
      <c r="N8" s="48"/>
      <c r="O8" s="48"/>
      <c r="P8" s="48"/>
      <c r="Q8" s="48"/>
      <c r="R8" s="48"/>
      <c r="S8" s="49"/>
      <c r="T8" s="49"/>
      <c r="U8" s="49"/>
      <c r="V8" s="112"/>
    </row>
    <row r="9" spans="1:22" x14ac:dyDescent="0.25">
      <c r="A9" s="113"/>
      <c r="B9" s="57"/>
      <c r="C9" s="57"/>
      <c r="D9" s="57"/>
      <c r="E9" s="42"/>
      <c r="F9" s="58"/>
      <c r="G9" s="58"/>
      <c r="H9" s="59"/>
      <c r="I9" s="60"/>
      <c r="J9" s="46"/>
      <c r="K9" s="44"/>
      <c r="L9" s="44"/>
      <c r="M9" s="61"/>
      <c r="N9" s="62"/>
      <c r="O9" s="62"/>
      <c r="P9" s="62"/>
      <c r="Q9" s="62"/>
      <c r="R9" s="62"/>
      <c r="S9" s="63"/>
      <c r="T9" s="63"/>
      <c r="U9" s="63"/>
      <c r="V9" s="114"/>
    </row>
    <row r="10" spans="1:22" x14ac:dyDescent="0.25">
      <c r="A10" s="109"/>
      <c r="B10" s="57"/>
      <c r="C10" s="57"/>
      <c r="D10" s="57"/>
      <c r="E10" s="58"/>
      <c r="F10" s="64"/>
      <c r="G10" s="64"/>
      <c r="H10" s="43"/>
      <c r="I10" s="44"/>
      <c r="J10" s="46"/>
      <c r="K10" s="44"/>
      <c r="L10" s="44"/>
      <c r="M10" s="65"/>
      <c r="N10" s="66"/>
      <c r="O10" s="66"/>
      <c r="P10" s="66"/>
      <c r="Q10" s="66"/>
      <c r="R10" s="66"/>
      <c r="S10" s="67"/>
      <c r="T10" s="67"/>
      <c r="U10" s="67"/>
      <c r="V10" s="115"/>
    </row>
    <row r="11" spans="1:22" x14ac:dyDescent="0.25">
      <c r="A11" s="116"/>
      <c r="B11" s="68"/>
      <c r="C11" s="68"/>
      <c r="D11" s="68"/>
      <c r="E11" s="52"/>
      <c r="F11" s="52"/>
      <c r="G11" s="52"/>
      <c r="H11" s="53"/>
      <c r="I11" s="54"/>
      <c r="J11" s="46"/>
      <c r="K11" s="44"/>
      <c r="L11" s="44"/>
      <c r="M11" s="69"/>
      <c r="N11" s="70"/>
      <c r="O11" s="70"/>
      <c r="P11" s="66"/>
      <c r="Q11" s="66"/>
      <c r="R11" s="66"/>
      <c r="S11" s="67"/>
      <c r="T11" s="67"/>
      <c r="U11" s="67"/>
      <c r="V11" s="115"/>
    </row>
    <row r="12" spans="1:22" x14ac:dyDescent="0.25">
      <c r="A12" s="109"/>
      <c r="B12" s="41"/>
      <c r="C12" s="41"/>
      <c r="D12" s="41"/>
      <c r="E12" s="42"/>
      <c r="F12" s="42"/>
      <c r="G12" s="71"/>
      <c r="H12" s="43"/>
      <c r="I12" s="44"/>
      <c r="J12" s="45"/>
      <c r="K12" s="44"/>
      <c r="L12" s="44"/>
      <c r="M12" s="42"/>
      <c r="N12" s="47"/>
      <c r="O12" s="47"/>
      <c r="P12" s="48"/>
      <c r="Q12" s="48"/>
      <c r="R12" s="48"/>
      <c r="S12" s="49"/>
      <c r="T12" s="49"/>
      <c r="U12" s="49"/>
      <c r="V12" s="110"/>
    </row>
    <row r="13" spans="1:22" x14ac:dyDescent="0.25">
      <c r="A13" s="109"/>
      <c r="B13" s="41"/>
      <c r="C13" s="41"/>
      <c r="D13" s="41"/>
      <c r="E13" s="42"/>
      <c r="F13" s="42"/>
      <c r="G13" s="42"/>
      <c r="H13" s="43"/>
      <c r="I13" s="44"/>
      <c r="J13" s="46"/>
      <c r="K13" s="44"/>
      <c r="L13" s="44"/>
      <c r="M13" s="51"/>
      <c r="N13" s="48"/>
      <c r="O13" s="48"/>
      <c r="P13" s="48"/>
      <c r="Q13" s="48"/>
      <c r="R13" s="48"/>
      <c r="S13" s="49"/>
      <c r="T13" s="49"/>
      <c r="U13" s="49"/>
      <c r="V13" s="110"/>
    </row>
    <row r="14" spans="1:22" x14ac:dyDescent="0.25">
      <c r="A14" s="109"/>
      <c r="B14" s="41"/>
      <c r="C14" s="41"/>
      <c r="D14" s="41"/>
      <c r="E14" s="42"/>
      <c r="F14" s="42"/>
      <c r="G14" s="42"/>
      <c r="H14" s="43"/>
      <c r="I14" s="43"/>
      <c r="J14" s="51"/>
      <c r="K14" s="43"/>
      <c r="L14" s="44"/>
      <c r="M14" s="42"/>
      <c r="N14" s="47"/>
      <c r="O14" s="47"/>
      <c r="P14" s="48"/>
      <c r="Q14" s="48"/>
      <c r="R14" s="48"/>
      <c r="S14" s="49"/>
      <c r="T14" s="49"/>
      <c r="U14" s="49"/>
      <c r="V14" s="110"/>
    </row>
    <row r="15" spans="1:22" x14ac:dyDescent="0.25">
      <c r="A15" s="109"/>
      <c r="B15" s="41"/>
      <c r="C15" s="41"/>
      <c r="D15" s="41"/>
      <c r="E15" s="42"/>
      <c r="F15" s="42"/>
      <c r="G15" s="42"/>
      <c r="H15" s="43"/>
      <c r="I15" s="43"/>
      <c r="J15" s="51"/>
      <c r="K15" s="43"/>
      <c r="L15" s="44"/>
      <c r="M15" s="42"/>
      <c r="N15" s="47"/>
      <c r="O15" s="47"/>
      <c r="P15" s="48"/>
      <c r="Q15" s="48"/>
      <c r="R15" s="48"/>
      <c r="S15" s="49"/>
      <c r="T15" s="49"/>
      <c r="U15" s="49"/>
      <c r="V15" s="110"/>
    </row>
    <row r="16" spans="1:22" x14ac:dyDescent="0.25">
      <c r="A16" s="109"/>
      <c r="B16" s="41"/>
      <c r="C16" s="41"/>
      <c r="D16" s="41"/>
      <c r="E16" s="42"/>
      <c r="F16" s="42"/>
      <c r="G16" s="42"/>
      <c r="H16" s="43"/>
      <c r="I16" s="44"/>
      <c r="J16" s="45"/>
      <c r="K16" s="44"/>
      <c r="L16" s="44"/>
      <c r="M16" s="42"/>
      <c r="N16" s="47"/>
      <c r="O16" s="47"/>
      <c r="P16" s="47"/>
      <c r="Q16" s="47"/>
      <c r="R16" s="47"/>
      <c r="S16" s="72"/>
      <c r="T16" s="72"/>
      <c r="U16" s="72"/>
      <c r="V16" s="110"/>
    </row>
    <row r="17" spans="1:22" x14ac:dyDescent="0.25">
      <c r="A17" s="109"/>
      <c r="B17" s="41"/>
      <c r="C17" s="41"/>
      <c r="D17" s="41"/>
      <c r="E17" s="42"/>
      <c r="F17" s="42"/>
      <c r="G17" s="42"/>
      <c r="H17" s="43"/>
      <c r="I17" s="44"/>
      <c r="J17" s="46"/>
      <c r="K17" s="44"/>
      <c r="L17" s="44"/>
      <c r="M17" s="51"/>
      <c r="N17" s="48"/>
      <c r="O17" s="48"/>
      <c r="P17" s="48"/>
      <c r="Q17" s="48"/>
      <c r="R17" s="48"/>
      <c r="S17" s="49"/>
      <c r="T17" s="49"/>
      <c r="U17" s="49"/>
      <c r="V17" s="110"/>
    </row>
    <row r="18" spans="1:22" x14ac:dyDescent="0.25">
      <c r="A18" s="109"/>
      <c r="B18" s="41"/>
      <c r="C18" s="41"/>
      <c r="D18" s="41"/>
      <c r="E18" s="42"/>
      <c r="F18" s="42"/>
      <c r="G18" s="42"/>
      <c r="H18" s="43"/>
      <c r="I18" s="44"/>
      <c r="J18" s="55"/>
      <c r="K18" s="56"/>
      <c r="L18" s="44"/>
      <c r="M18" s="51"/>
      <c r="N18" s="48"/>
      <c r="O18" s="48"/>
      <c r="P18" s="48"/>
      <c r="Q18" s="48"/>
      <c r="R18" s="48"/>
      <c r="S18" s="49"/>
      <c r="T18" s="49"/>
      <c r="U18" s="49"/>
      <c r="V18" s="110"/>
    </row>
    <row r="19" spans="1:22" x14ac:dyDescent="0.25">
      <c r="A19" s="109"/>
      <c r="B19" s="41"/>
      <c r="C19" s="41"/>
      <c r="D19" s="41"/>
      <c r="E19" s="42"/>
      <c r="F19" s="42"/>
      <c r="G19" s="42"/>
      <c r="H19" s="43"/>
      <c r="I19" s="44"/>
      <c r="J19" s="55"/>
      <c r="K19" s="56"/>
      <c r="L19" s="44"/>
      <c r="M19" s="51"/>
      <c r="N19" s="48"/>
      <c r="O19" s="48"/>
      <c r="P19" s="48"/>
      <c r="Q19" s="48"/>
      <c r="R19" s="48"/>
      <c r="S19" s="49"/>
      <c r="T19" s="49"/>
      <c r="U19" s="49"/>
      <c r="V19" s="110"/>
    </row>
    <row r="20" spans="1:22" x14ac:dyDescent="0.25">
      <c r="A20" s="109"/>
      <c r="B20" s="41"/>
      <c r="C20" s="41"/>
      <c r="D20" s="41"/>
      <c r="E20" s="42"/>
      <c r="F20" s="42"/>
      <c r="G20" s="42"/>
      <c r="H20" s="43"/>
      <c r="I20" s="44"/>
      <c r="J20" s="46"/>
      <c r="K20" s="44"/>
      <c r="L20" s="44"/>
      <c r="M20" s="51"/>
      <c r="N20" s="48"/>
      <c r="O20" s="48"/>
      <c r="P20" s="48"/>
      <c r="Q20" s="48"/>
      <c r="R20" s="48"/>
      <c r="S20" s="49"/>
      <c r="T20" s="49"/>
      <c r="U20" s="49"/>
      <c r="V20" s="110"/>
    </row>
    <row r="21" spans="1:22" x14ac:dyDescent="0.25">
      <c r="A21" s="109"/>
      <c r="B21" s="41"/>
      <c r="C21" s="41"/>
      <c r="D21" s="41"/>
      <c r="E21" s="42"/>
      <c r="F21" s="42"/>
      <c r="G21" s="42"/>
      <c r="H21" s="43"/>
      <c r="I21" s="43"/>
      <c r="J21" s="73"/>
      <c r="K21" s="43"/>
      <c r="L21" s="44"/>
      <c r="M21" s="51"/>
      <c r="N21" s="48"/>
      <c r="O21" s="48"/>
      <c r="P21" s="48"/>
      <c r="Q21" s="48"/>
      <c r="R21" s="48"/>
      <c r="S21" s="49"/>
      <c r="T21" s="49"/>
      <c r="U21" s="49"/>
      <c r="V21" s="110"/>
    </row>
    <row r="22" spans="1:22" x14ac:dyDescent="0.25">
      <c r="A22" s="109"/>
      <c r="B22" s="41"/>
      <c r="C22" s="41"/>
      <c r="D22" s="41"/>
      <c r="E22" s="42"/>
      <c r="F22" s="74"/>
      <c r="G22" s="42"/>
      <c r="H22" s="43"/>
      <c r="I22" s="44"/>
      <c r="J22" s="44"/>
      <c r="K22" s="44"/>
      <c r="L22" s="44"/>
      <c r="M22" s="65"/>
      <c r="N22" s="66"/>
      <c r="O22" s="66"/>
      <c r="P22" s="66"/>
      <c r="Q22" s="66"/>
      <c r="R22" s="66"/>
      <c r="S22" s="67"/>
      <c r="T22" s="67"/>
      <c r="U22" s="67"/>
      <c r="V22" s="117"/>
    </row>
    <row r="23" spans="1:22" x14ac:dyDescent="0.25">
      <c r="A23" s="118"/>
      <c r="B23" s="41"/>
      <c r="C23" s="41"/>
      <c r="D23" s="41"/>
      <c r="E23" s="42"/>
      <c r="F23" s="75"/>
      <c r="G23" s="75"/>
      <c r="H23" s="76"/>
      <c r="I23" s="119"/>
      <c r="J23" s="44"/>
      <c r="K23" s="44"/>
      <c r="L23" s="44"/>
      <c r="M23" s="75"/>
      <c r="N23" s="77"/>
      <c r="O23" s="77"/>
      <c r="P23" s="78"/>
      <c r="Q23" s="78"/>
      <c r="R23" s="78"/>
      <c r="S23" s="79"/>
      <c r="T23" s="79"/>
      <c r="U23" s="79"/>
      <c r="V23" s="120"/>
    </row>
    <row r="24" spans="1:22" x14ac:dyDescent="0.25">
      <c r="A24" s="121"/>
      <c r="B24" s="41"/>
      <c r="C24" s="41"/>
      <c r="D24" s="41"/>
      <c r="E24" s="51"/>
      <c r="F24" s="69"/>
      <c r="G24" s="69"/>
      <c r="H24" s="43"/>
      <c r="I24" s="44"/>
      <c r="J24" s="44"/>
      <c r="K24" s="44"/>
      <c r="L24" s="44"/>
      <c r="M24" s="65"/>
      <c r="N24" s="66"/>
      <c r="O24" s="66"/>
      <c r="P24" s="66"/>
      <c r="Q24" s="66"/>
      <c r="R24" s="66"/>
      <c r="S24" s="67"/>
      <c r="T24" s="67"/>
      <c r="U24" s="67"/>
      <c r="V24" s="115"/>
    </row>
    <row r="25" spans="1:22" x14ac:dyDescent="0.25">
      <c r="A25" s="109"/>
      <c r="B25" s="41"/>
      <c r="C25" s="41"/>
      <c r="D25" s="41"/>
      <c r="E25" s="42"/>
      <c r="F25" s="42"/>
      <c r="G25" s="42"/>
      <c r="H25" s="43"/>
      <c r="I25" s="44"/>
      <c r="J25" s="44"/>
      <c r="K25" s="44"/>
      <c r="L25" s="44"/>
      <c r="M25" s="51"/>
      <c r="N25" s="48"/>
      <c r="O25" s="48"/>
      <c r="P25" s="48"/>
      <c r="Q25" s="48"/>
      <c r="R25" s="48"/>
      <c r="S25" s="49"/>
      <c r="T25" s="49"/>
      <c r="U25" s="49"/>
      <c r="V25" s="110"/>
    </row>
    <row r="26" spans="1:22" x14ac:dyDescent="0.25">
      <c r="A26" s="109"/>
      <c r="B26" s="41"/>
      <c r="C26" s="41"/>
      <c r="D26" s="41"/>
      <c r="E26" s="42"/>
      <c r="F26" s="42"/>
      <c r="G26" s="42"/>
      <c r="H26" s="43"/>
      <c r="I26" s="44"/>
      <c r="J26" s="55"/>
      <c r="K26" s="56"/>
      <c r="L26" s="55"/>
      <c r="M26" s="51"/>
      <c r="N26" s="48"/>
      <c r="O26" s="48"/>
      <c r="P26" s="48"/>
      <c r="Q26" s="48"/>
      <c r="R26" s="48"/>
      <c r="S26" s="49"/>
      <c r="T26" s="49"/>
      <c r="U26" s="49"/>
      <c r="V26" s="110"/>
    </row>
    <row r="27" spans="1:22" x14ac:dyDescent="0.25">
      <c r="A27" s="109"/>
      <c r="B27" s="41"/>
      <c r="C27" s="41"/>
      <c r="D27" s="41"/>
      <c r="E27" s="42"/>
      <c r="F27" s="42"/>
      <c r="G27" s="42"/>
      <c r="H27" s="43"/>
      <c r="I27" s="43"/>
      <c r="J27" s="51"/>
      <c r="K27" s="43"/>
      <c r="L27" s="73"/>
      <c r="M27" s="42"/>
      <c r="N27" s="47"/>
      <c r="O27" s="47"/>
      <c r="P27" s="48"/>
      <c r="Q27" s="48"/>
      <c r="R27" s="48"/>
      <c r="S27" s="49"/>
      <c r="T27" s="49"/>
      <c r="U27" s="49"/>
      <c r="V27" s="110"/>
    </row>
    <row r="28" spans="1:22" x14ac:dyDescent="0.25">
      <c r="A28" s="109"/>
      <c r="B28" s="41"/>
      <c r="C28" s="41"/>
      <c r="D28" s="41"/>
      <c r="E28" s="42"/>
      <c r="F28" s="51"/>
      <c r="G28" s="51"/>
      <c r="H28" s="43"/>
      <c r="I28" s="44"/>
      <c r="J28" s="45"/>
      <c r="K28" s="44"/>
      <c r="L28" s="45"/>
      <c r="M28" s="51"/>
      <c r="N28" s="48"/>
      <c r="O28" s="48"/>
      <c r="P28" s="48"/>
      <c r="Q28" s="48"/>
      <c r="R28" s="48"/>
      <c r="S28" s="49"/>
      <c r="T28" s="49"/>
      <c r="U28" s="49"/>
      <c r="V28" s="110"/>
    </row>
    <row r="29" spans="1:22" x14ac:dyDescent="0.25">
      <c r="A29" s="109"/>
      <c r="B29" s="41"/>
      <c r="C29" s="41"/>
      <c r="D29" s="41"/>
      <c r="E29" s="51"/>
      <c r="F29" s="51"/>
      <c r="G29" s="51"/>
      <c r="H29" s="43"/>
      <c r="I29" s="44"/>
      <c r="J29" s="45"/>
      <c r="K29" s="44"/>
      <c r="L29" s="45"/>
      <c r="M29" s="51"/>
      <c r="N29" s="48"/>
      <c r="O29" s="48"/>
      <c r="P29" s="48"/>
      <c r="Q29" s="48"/>
      <c r="R29" s="48"/>
      <c r="S29" s="49"/>
      <c r="T29" s="49"/>
      <c r="U29" s="49"/>
      <c r="V29" s="110"/>
    </row>
    <row r="30" spans="1:22" x14ac:dyDescent="0.25">
      <c r="A30" s="109"/>
      <c r="B30" s="41"/>
      <c r="C30" s="41"/>
      <c r="D30" s="41"/>
      <c r="E30" s="42"/>
      <c r="F30" s="42"/>
      <c r="G30" s="42"/>
      <c r="H30" s="43"/>
      <c r="I30" s="44"/>
      <c r="J30" s="45"/>
      <c r="K30" s="44"/>
      <c r="L30" s="46"/>
      <c r="M30" s="42"/>
      <c r="N30" s="47"/>
      <c r="O30" s="47"/>
      <c r="P30" s="48"/>
      <c r="Q30" s="48"/>
      <c r="R30" s="48"/>
      <c r="S30" s="49"/>
      <c r="T30" s="49"/>
      <c r="U30" s="49"/>
      <c r="V30" s="110"/>
    </row>
    <row r="31" spans="1:22" x14ac:dyDescent="0.25">
      <c r="A31" s="109"/>
      <c r="B31" s="41"/>
      <c r="C31" s="41"/>
      <c r="D31" s="41"/>
      <c r="E31" s="42"/>
      <c r="F31" s="42"/>
      <c r="G31" s="42"/>
      <c r="H31" s="43"/>
      <c r="I31" s="119"/>
      <c r="J31" s="81"/>
      <c r="K31" s="82"/>
      <c r="L31" s="46"/>
      <c r="M31" s="51"/>
      <c r="N31" s="48"/>
      <c r="O31" s="48"/>
      <c r="P31" s="48"/>
      <c r="Q31" s="48"/>
      <c r="R31" s="48"/>
      <c r="S31" s="49"/>
      <c r="T31" s="49"/>
      <c r="U31" s="49"/>
      <c r="V31" s="110"/>
    </row>
    <row r="32" spans="1:22" x14ac:dyDescent="0.25">
      <c r="A32" s="121"/>
      <c r="B32" s="41"/>
      <c r="C32" s="41"/>
      <c r="D32" s="41"/>
      <c r="E32" s="51"/>
      <c r="F32" s="65"/>
      <c r="G32" s="65"/>
      <c r="H32" s="82"/>
      <c r="I32" s="82"/>
      <c r="J32" s="65"/>
      <c r="K32" s="82"/>
      <c r="L32" s="122"/>
      <c r="M32" s="51"/>
      <c r="N32" s="48"/>
      <c r="O32" s="48"/>
      <c r="P32" s="48"/>
      <c r="Q32" s="48"/>
      <c r="R32" s="48"/>
      <c r="S32" s="49"/>
      <c r="T32" s="49"/>
      <c r="U32" s="49"/>
      <c r="V32" s="115"/>
    </row>
    <row r="33" spans="1:22" x14ac:dyDescent="0.25">
      <c r="A33" s="109"/>
      <c r="B33" s="41"/>
      <c r="C33" s="41"/>
      <c r="D33" s="41"/>
      <c r="E33" s="42"/>
      <c r="F33" s="42"/>
      <c r="G33" s="42"/>
      <c r="H33" s="43"/>
      <c r="I33" s="44"/>
      <c r="J33" s="45"/>
      <c r="K33" s="44"/>
      <c r="L33" s="46"/>
      <c r="M33" s="51"/>
      <c r="N33" s="48"/>
      <c r="O33" s="48"/>
      <c r="P33" s="48"/>
      <c r="Q33" s="48"/>
      <c r="R33" s="48"/>
      <c r="S33" s="49"/>
      <c r="T33" s="49"/>
      <c r="U33" s="49"/>
      <c r="V33" s="123"/>
    </row>
    <row r="34" spans="1:22" x14ac:dyDescent="0.25">
      <c r="A34" s="109"/>
      <c r="B34" s="41"/>
      <c r="C34" s="41"/>
      <c r="D34" s="41"/>
      <c r="E34" s="42"/>
      <c r="F34" s="42"/>
      <c r="G34" s="42"/>
      <c r="H34" s="43"/>
      <c r="I34" s="43"/>
      <c r="J34" s="51"/>
      <c r="K34" s="43"/>
      <c r="L34" s="46"/>
      <c r="M34" s="42"/>
      <c r="N34" s="47"/>
      <c r="O34" s="47"/>
      <c r="P34" s="48"/>
      <c r="Q34" s="48"/>
      <c r="R34" s="48"/>
      <c r="S34" s="49"/>
      <c r="T34" s="49"/>
      <c r="U34" s="49"/>
      <c r="V34" s="110"/>
    </row>
    <row r="35" spans="1:22" x14ac:dyDescent="0.25">
      <c r="A35" s="109"/>
      <c r="B35" s="41"/>
      <c r="C35" s="41"/>
      <c r="D35" s="41"/>
      <c r="E35" s="42"/>
      <c r="F35" s="42"/>
      <c r="G35" s="42"/>
      <c r="H35" s="43"/>
      <c r="I35" s="44"/>
      <c r="J35" s="55"/>
      <c r="K35" s="56"/>
      <c r="L35" s="55"/>
      <c r="M35" s="51"/>
      <c r="N35" s="48"/>
      <c r="O35" s="48"/>
      <c r="P35" s="48"/>
      <c r="Q35" s="48"/>
      <c r="R35" s="48"/>
      <c r="S35" s="49"/>
      <c r="T35" s="49"/>
      <c r="U35" s="49"/>
      <c r="V35" s="124"/>
    </row>
    <row r="36" spans="1:22" x14ac:dyDescent="0.25">
      <c r="A36" s="109"/>
      <c r="B36" s="41"/>
      <c r="C36" s="41"/>
      <c r="D36" s="41"/>
      <c r="E36" s="125"/>
      <c r="F36" s="42"/>
      <c r="G36" s="42"/>
      <c r="H36" s="43"/>
      <c r="I36" s="43"/>
      <c r="J36" s="51"/>
      <c r="K36" s="43"/>
      <c r="L36" s="73"/>
      <c r="M36" s="42"/>
      <c r="N36" s="47"/>
      <c r="O36" s="47"/>
      <c r="P36" s="48"/>
      <c r="Q36" s="48"/>
      <c r="R36" s="48"/>
      <c r="S36" s="49"/>
      <c r="T36" s="49"/>
      <c r="U36" s="49"/>
      <c r="V36" s="110"/>
    </row>
    <row r="37" spans="1:22" x14ac:dyDescent="0.25">
      <c r="A37" s="109"/>
      <c r="B37" s="41"/>
      <c r="C37" s="41"/>
      <c r="D37" s="41"/>
      <c r="E37" s="42"/>
      <c r="F37" s="42"/>
      <c r="G37" s="42"/>
      <c r="H37" s="43"/>
      <c r="I37" s="44"/>
      <c r="J37" s="46"/>
      <c r="K37" s="44"/>
      <c r="L37" s="46"/>
      <c r="M37" s="51"/>
      <c r="N37" s="48"/>
      <c r="O37" s="48"/>
      <c r="P37" s="48"/>
      <c r="Q37" s="48"/>
      <c r="R37" s="48"/>
      <c r="S37" s="49"/>
      <c r="T37" s="49"/>
      <c r="U37" s="49"/>
      <c r="V37" s="110"/>
    </row>
    <row r="38" spans="1:22" x14ac:dyDescent="0.25">
      <c r="A38" s="109"/>
      <c r="B38" s="41"/>
      <c r="C38" s="41"/>
      <c r="D38" s="41"/>
      <c r="E38" s="42"/>
      <c r="F38" s="42"/>
      <c r="G38" s="42"/>
      <c r="H38" s="43"/>
      <c r="I38" s="44"/>
      <c r="J38" s="55"/>
      <c r="K38" s="56"/>
      <c r="L38" s="55"/>
      <c r="M38" s="51"/>
      <c r="N38" s="48"/>
      <c r="O38" s="48"/>
      <c r="P38" s="48"/>
      <c r="Q38" s="48"/>
      <c r="R38" s="48"/>
      <c r="S38" s="49"/>
      <c r="T38" s="49"/>
      <c r="U38" s="49"/>
      <c r="V38" s="110"/>
    </row>
    <row r="39" spans="1:22" x14ac:dyDescent="0.25">
      <c r="A39" s="109"/>
      <c r="B39" s="41"/>
      <c r="C39" s="41"/>
      <c r="D39" s="41"/>
      <c r="E39" s="42"/>
      <c r="F39" s="42"/>
      <c r="G39" s="42"/>
      <c r="H39" s="43"/>
      <c r="I39" s="44"/>
      <c r="J39" s="55"/>
      <c r="K39" s="56"/>
      <c r="L39" s="55"/>
      <c r="M39" s="51"/>
      <c r="N39" s="48"/>
      <c r="O39" s="48"/>
      <c r="P39" s="48"/>
      <c r="Q39" s="48"/>
      <c r="R39" s="48"/>
      <c r="S39" s="49"/>
      <c r="T39" s="49"/>
      <c r="U39" s="49"/>
      <c r="V39" s="110"/>
    </row>
    <row r="40" spans="1:22" x14ac:dyDescent="0.25">
      <c r="A40" s="109"/>
      <c r="B40" s="41"/>
      <c r="C40" s="41"/>
      <c r="D40" s="41"/>
      <c r="E40" s="42"/>
      <c r="F40" s="42"/>
      <c r="G40" s="42"/>
      <c r="H40" s="43"/>
      <c r="I40" s="44"/>
      <c r="J40" s="46"/>
      <c r="K40" s="44"/>
      <c r="L40" s="46"/>
      <c r="M40" s="42"/>
      <c r="N40" s="47"/>
      <c r="O40" s="47"/>
      <c r="P40" s="48"/>
      <c r="Q40" s="48"/>
      <c r="R40" s="47"/>
      <c r="S40" s="49"/>
      <c r="T40" s="49"/>
      <c r="U40" s="49"/>
      <c r="V40" s="124"/>
    </row>
    <row r="41" spans="1:22" x14ac:dyDescent="0.25">
      <c r="A41" s="126"/>
      <c r="B41" s="83"/>
      <c r="C41" s="83"/>
      <c r="D41" s="83"/>
      <c r="E41" s="84"/>
      <c r="F41" s="84"/>
      <c r="G41" s="42"/>
      <c r="H41" s="85"/>
      <c r="I41" s="85"/>
      <c r="J41" s="86"/>
      <c r="K41" s="85"/>
      <c r="L41" s="46"/>
      <c r="M41" s="87"/>
      <c r="N41" s="88"/>
      <c r="O41" s="88"/>
      <c r="P41" s="88"/>
      <c r="Q41" s="88"/>
      <c r="R41" s="88"/>
      <c r="S41" s="89"/>
      <c r="T41" s="89"/>
      <c r="U41" s="89"/>
      <c r="V41" s="127"/>
    </row>
    <row r="42" spans="1:22" x14ac:dyDescent="0.25">
      <c r="A42" s="109"/>
      <c r="B42" s="83"/>
      <c r="C42" s="83"/>
      <c r="D42" s="83"/>
      <c r="E42" s="84"/>
      <c r="F42" s="42"/>
      <c r="G42" s="42"/>
      <c r="H42" s="43"/>
      <c r="I42" s="44"/>
      <c r="J42" s="45"/>
      <c r="K42" s="44"/>
      <c r="L42" s="46"/>
      <c r="M42" s="42"/>
      <c r="N42" s="47"/>
      <c r="O42" s="47"/>
      <c r="P42" s="48"/>
      <c r="Q42" s="48"/>
      <c r="R42" s="48"/>
      <c r="S42" s="49"/>
      <c r="T42" s="49"/>
      <c r="U42" s="49"/>
      <c r="V42" s="110"/>
    </row>
    <row r="43" spans="1:22" x14ac:dyDescent="0.25">
      <c r="A43" s="109"/>
      <c r="B43" s="41"/>
      <c r="C43" s="41"/>
      <c r="D43" s="41"/>
      <c r="E43" s="42"/>
      <c r="F43" s="42"/>
      <c r="G43" s="42"/>
      <c r="H43" s="43"/>
      <c r="I43" s="44"/>
      <c r="J43" s="46"/>
      <c r="K43" s="44"/>
      <c r="L43" s="73"/>
      <c r="M43" s="51"/>
      <c r="N43" s="48"/>
      <c r="O43" s="48"/>
      <c r="P43" s="48"/>
      <c r="Q43" s="48"/>
      <c r="R43" s="48"/>
      <c r="S43" s="49"/>
      <c r="T43" s="49"/>
      <c r="U43" s="49"/>
      <c r="V43" s="110"/>
    </row>
    <row r="44" spans="1:22" x14ac:dyDescent="0.25">
      <c r="A44" s="109"/>
      <c r="B44" s="41"/>
      <c r="C44" s="41"/>
      <c r="D44" s="41"/>
      <c r="E44" s="42"/>
      <c r="F44" s="42"/>
      <c r="G44" s="42"/>
      <c r="H44" s="43"/>
      <c r="I44" s="43"/>
      <c r="J44" s="42"/>
      <c r="K44" s="90"/>
      <c r="L44" s="46"/>
      <c r="M44" s="51"/>
      <c r="N44" s="48"/>
      <c r="O44" s="48"/>
      <c r="P44" s="48"/>
      <c r="Q44" s="48"/>
      <c r="R44" s="48"/>
      <c r="S44" s="49"/>
      <c r="T44" s="49"/>
      <c r="U44" s="49"/>
      <c r="V44" s="110"/>
    </row>
    <row r="45" spans="1:22" x14ac:dyDescent="0.25">
      <c r="A45" s="109"/>
      <c r="B45" s="41"/>
      <c r="C45" s="41"/>
      <c r="D45" s="41"/>
      <c r="E45" s="42"/>
      <c r="F45" s="42"/>
      <c r="G45" s="42"/>
      <c r="H45" s="43"/>
      <c r="I45" s="43"/>
      <c r="J45" s="51"/>
      <c r="K45" s="43"/>
      <c r="L45" s="46"/>
      <c r="M45" s="69"/>
      <c r="N45" s="70"/>
      <c r="O45" s="70"/>
      <c r="P45" s="66"/>
      <c r="Q45" s="66"/>
      <c r="R45" s="66"/>
      <c r="S45" s="67"/>
      <c r="T45" s="67"/>
      <c r="U45" s="67"/>
      <c r="V45" s="115"/>
    </row>
    <row r="46" spans="1:22" x14ac:dyDescent="0.25">
      <c r="A46" s="109"/>
      <c r="B46" s="41"/>
      <c r="C46" s="41"/>
      <c r="D46" s="41"/>
      <c r="E46" s="42"/>
      <c r="F46" s="42"/>
      <c r="G46" s="42"/>
      <c r="H46" s="43"/>
      <c r="I46" s="44"/>
      <c r="J46" s="46"/>
      <c r="K46" s="44"/>
      <c r="L46" s="46"/>
      <c r="M46" s="51"/>
      <c r="N46" s="48"/>
      <c r="O46" s="48"/>
      <c r="P46" s="48"/>
      <c r="Q46" s="48"/>
      <c r="R46" s="48"/>
      <c r="S46" s="49"/>
      <c r="T46" s="49"/>
      <c r="U46" s="49"/>
      <c r="V46" s="110"/>
    </row>
    <row r="47" spans="1:22" x14ac:dyDescent="0.25">
      <c r="A47" s="128"/>
      <c r="B47" s="91"/>
      <c r="C47" s="91"/>
      <c r="D47" s="91"/>
      <c r="E47" s="42"/>
      <c r="F47" s="42"/>
      <c r="G47" s="42"/>
      <c r="H47" s="43"/>
      <c r="I47" s="44"/>
      <c r="J47" s="46"/>
      <c r="K47" s="44"/>
      <c r="L47" s="46"/>
      <c r="M47" s="51"/>
      <c r="N47" s="48"/>
      <c r="O47" s="48"/>
      <c r="P47" s="48"/>
      <c r="Q47" s="48"/>
      <c r="R47" s="48"/>
      <c r="S47" s="49"/>
      <c r="T47" s="49"/>
      <c r="U47" s="49"/>
      <c r="V47" s="110"/>
    </row>
    <row r="48" spans="1:22" x14ac:dyDescent="0.25">
      <c r="A48" s="109"/>
      <c r="B48" s="41"/>
      <c r="C48" s="41"/>
      <c r="D48" s="41"/>
      <c r="E48" s="42"/>
      <c r="F48" s="42"/>
      <c r="G48" s="42"/>
      <c r="H48" s="43"/>
      <c r="I48" s="44"/>
      <c r="J48" s="46"/>
      <c r="K48" s="44"/>
      <c r="L48" s="46"/>
      <c r="M48" s="51"/>
      <c r="N48" s="48"/>
      <c r="O48" s="48"/>
      <c r="P48" s="48"/>
      <c r="Q48" s="48"/>
      <c r="R48" s="48"/>
      <c r="S48" s="49"/>
      <c r="T48" s="49"/>
      <c r="U48" s="49"/>
      <c r="V48" s="110"/>
    </row>
    <row r="49" spans="1:22" x14ac:dyDescent="0.25">
      <c r="A49" s="109"/>
      <c r="B49" s="41"/>
      <c r="C49" s="41"/>
      <c r="D49" s="41"/>
      <c r="E49" s="42"/>
      <c r="F49" s="42"/>
      <c r="G49" s="42"/>
      <c r="H49" s="43"/>
      <c r="I49" s="43"/>
      <c r="J49" s="42"/>
      <c r="K49" s="90"/>
      <c r="L49" s="46"/>
      <c r="M49" s="51"/>
      <c r="N49" s="48"/>
      <c r="O49" s="48"/>
      <c r="P49" s="48"/>
      <c r="Q49" s="48"/>
      <c r="R49" s="48"/>
      <c r="S49" s="49"/>
      <c r="T49" s="49"/>
      <c r="U49" s="49"/>
      <c r="V49" s="110"/>
    </row>
    <row r="50" spans="1:22" x14ac:dyDescent="0.25">
      <c r="A50" s="109"/>
      <c r="B50" s="41"/>
      <c r="C50" s="41"/>
      <c r="D50" s="41"/>
      <c r="E50" s="42"/>
      <c r="F50" s="64"/>
      <c r="G50" s="42"/>
      <c r="H50" s="43"/>
      <c r="I50" s="44"/>
      <c r="J50" s="46"/>
      <c r="K50" s="44"/>
      <c r="L50" s="46"/>
      <c r="M50" s="51"/>
      <c r="N50" s="48"/>
      <c r="O50" s="48"/>
      <c r="P50" s="48"/>
      <c r="Q50" s="48"/>
      <c r="R50" s="48"/>
      <c r="S50" s="49"/>
      <c r="T50" s="49"/>
      <c r="U50" s="49"/>
      <c r="V50" s="110"/>
    </row>
    <row r="51" spans="1:22" x14ac:dyDescent="0.25">
      <c r="A51" s="109"/>
      <c r="B51" s="41"/>
      <c r="C51" s="41"/>
      <c r="D51" s="41"/>
      <c r="E51" s="42"/>
      <c r="F51" s="42"/>
      <c r="G51" s="42"/>
      <c r="H51" s="43"/>
      <c r="I51" s="44"/>
      <c r="J51" s="55"/>
      <c r="K51" s="56"/>
      <c r="L51" s="55"/>
      <c r="M51" s="51"/>
      <c r="N51" s="48"/>
      <c r="O51" s="48"/>
      <c r="P51" s="48"/>
      <c r="Q51" s="48"/>
      <c r="R51" s="48"/>
      <c r="S51" s="49"/>
      <c r="T51" s="49"/>
      <c r="U51" s="49"/>
      <c r="V51" s="110"/>
    </row>
    <row r="52" spans="1:22" x14ac:dyDescent="0.25">
      <c r="A52" s="109"/>
      <c r="B52" s="41"/>
      <c r="C52" s="41"/>
      <c r="D52" s="41"/>
      <c r="E52" s="42"/>
      <c r="F52" s="42"/>
      <c r="G52" s="42"/>
      <c r="H52" s="43"/>
      <c r="I52" s="44"/>
      <c r="J52" s="45"/>
      <c r="K52" s="44"/>
      <c r="L52" s="46"/>
      <c r="M52" s="42"/>
      <c r="N52" s="47"/>
      <c r="O52" s="47"/>
      <c r="P52" s="47"/>
      <c r="Q52" s="47"/>
      <c r="R52" s="47"/>
      <c r="S52" s="72"/>
      <c r="T52" s="72"/>
      <c r="U52" s="72"/>
      <c r="V52" s="110"/>
    </row>
    <row r="53" spans="1:22" x14ac:dyDescent="0.25">
      <c r="A53" s="121"/>
      <c r="B53" s="80"/>
      <c r="C53" s="80"/>
      <c r="D53" s="80"/>
      <c r="E53" s="69"/>
      <c r="F53" s="69"/>
      <c r="G53" s="69"/>
      <c r="H53" s="82"/>
      <c r="I53" s="82"/>
      <c r="J53" s="69"/>
      <c r="K53" s="92"/>
      <c r="L53" s="81"/>
      <c r="M53" s="65"/>
      <c r="N53" s="66"/>
      <c r="O53" s="66"/>
      <c r="P53" s="66"/>
      <c r="Q53" s="66"/>
      <c r="R53" s="66"/>
      <c r="S53" s="67"/>
      <c r="T53" s="67"/>
      <c r="U53" s="67"/>
      <c r="V53" s="115"/>
    </row>
    <row r="54" spans="1:22" x14ac:dyDescent="0.25">
      <c r="A54" s="121"/>
      <c r="B54" s="80"/>
      <c r="C54" s="80"/>
      <c r="D54" s="80"/>
      <c r="E54" s="69"/>
      <c r="F54" s="69"/>
      <c r="G54" s="69"/>
      <c r="H54" s="82"/>
      <c r="I54" s="82"/>
      <c r="J54" s="81"/>
      <c r="K54" s="82"/>
      <c r="L54" s="44"/>
      <c r="M54" s="65"/>
      <c r="N54" s="66"/>
      <c r="O54" s="66"/>
      <c r="P54" s="66"/>
      <c r="Q54" s="66"/>
      <c r="R54" s="66"/>
      <c r="S54" s="67"/>
      <c r="T54" s="67"/>
      <c r="U54" s="67"/>
      <c r="V54" s="115"/>
    </row>
    <row r="55" spans="1:22" x14ac:dyDescent="0.25">
      <c r="A55" s="109"/>
      <c r="B55" s="41"/>
      <c r="C55" s="41"/>
      <c r="D55" s="41"/>
      <c r="E55" s="42"/>
      <c r="F55" s="42"/>
      <c r="G55" s="71"/>
      <c r="H55" s="43"/>
      <c r="I55" s="44"/>
      <c r="J55" s="55"/>
      <c r="K55" s="56"/>
      <c r="L55" s="44"/>
      <c r="M55" s="51"/>
      <c r="N55" s="48"/>
      <c r="O55" s="48"/>
      <c r="P55" s="48"/>
      <c r="Q55" s="48"/>
      <c r="R55" s="48"/>
      <c r="S55" s="49"/>
      <c r="T55" s="49"/>
      <c r="U55" s="49"/>
      <c r="V55" s="124"/>
    </row>
    <row r="56" spans="1:22" x14ac:dyDescent="0.25">
      <c r="A56" s="109"/>
      <c r="B56" s="41"/>
      <c r="C56" s="41"/>
      <c r="D56" s="41"/>
      <c r="E56" s="42"/>
      <c r="F56" s="42"/>
      <c r="G56" s="42"/>
      <c r="H56" s="43"/>
      <c r="I56" s="43"/>
      <c r="J56" s="42"/>
      <c r="K56" s="90"/>
      <c r="L56" s="44"/>
      <c r="M56" s="65"/>
      <c r="N56" s="66"/>
      <c r="O56" s="66"/>
      <c r="P56" s="66"/>
      <c r="Q56" s="66"/>
      <c r="R56" s="66"/>
      <c r="S56" s="67"/>
      <c r="T56" s="67"/>
      <c r="U56" s="67"/>
      <c r="V56" s="115"/>
    </row>
    <row r="57" spans="1:22" x14ac:dyDescent="0.25">
      <c r="A57" s="109"/>
      <c r="B57" s="41"/>
      <c r="C57" s="41"/>
      <c r="D57" s="41"/>
      <c r="E57" s="42"/>
      <c r="F57" s="42"/>
      <c r="G57" s="42"/>
      <c r="H57" s="43"/>
      <c r="I57" s="44"/>
      <c r="J57" s="46"/>
      <c r="K57" s="44"/>
      <c r="L57" s="44"/>
      <c r="M57" s="65"/>
      <c r="N57" s="66"/>
      <c r="O57" s="66"/>
      <c r="P57" s="66"/>
      <c r="Q57" s="66"/>
      <c r="R57" s="66"/>
      <c r="S57" s="67"/>
      <c r="T57" s="67"/>
      <c r="U57" s="67"/>
      <c r="V57" s="115"/>
    </row>
    <row r="58" spans="1:22" x14ac:dyDescent="0.25">
      <c r="A58" s="109"/>
      <c r="B58" s="41"/>
      <c r="C58" s="41"/>
      <c r="D58" s="41"/>
      <c r="E58" s="42"/>
      <c r="F58" s="42"/>
      <c r="G58" s="42"/>
      <c r="H58" s="43"/>
      <c r="I58" s="44"/>
      <c r="J58" s="55"/>
      <c r="K58" s="44"/>
      <c r="L58" s="44"/>
      <c r="M58" s="65"/>
      <c r="N58" s="66"/>
      <c r="O58" s="66"/>
      <c r="P58" s="66"/>
      <c r="Q58" s="66"/>
      <c r="R58" s="66"/>
      <c r="S58" s="67"/>
      <c r="T58" s="67"/>
      <c r="U58" s="67"/>
      <c r="V58" s="115"/>
    </row>
    <row r="59" spans="1:22" x14ac:dyDescent="0.25">
      <c r="A59" s="109"/>
      <c r="B59" s="41"/>
      <c r="C59" s="41"/>
      <c r="D59" s="41"/>
      <c r="E59" s="42"/>
      <c r="F59" s="42"/>
      <c r="G59" s="42"/>
      <c r="H59" s="43"/>
      <c r="I59" s="43"/>
      <c r="J59" s="42"/>
      <c r="K59" s="90"/>
      <c r="L59" s="44"/>
      <c r="M59" s="65"/>
      <c r="N59" s="66"/>
      <c r="O59" s="66"/>
      <c r="P59" s="66"/>
      <c r="Q59" s="66"/>
      <c r="R59" s="66"/>
      <c r="S59" s="67"/>
      <c r="T59" s="67"/>
      <c r="U59" s="67"/>
      <c r="V59" s="115"/>
    </row>
    <row r="60" spans="1:22" x14ac:dyDescent="0.25">
      <c r="A60" s="129"/>
      <c r="B60" s="93"/>
      <c r="C60" s="93"/>
      <c r="D60" s="93"/>
      <c r="E60" s="42"/>
      <c r="F60" s="42"/>
      <c r="G60" s="42"/>
      <c r="H60" s="43"/>
      <c r="I60" s="44"/>
      <c r="J60" s="46"/>
      <c r="K60" s="44"/>
      <c r="L60" s="44"/>
      <c r="M60" s="51"/>
      <c r="N60" s="48"/>
      <c r="O60" s="48"/>
      <c r="P60" s="48"/>
      <c r="Q60" s="48"/>
      <c r="R60" s="48"/>
      <c r="S60" s="49"/>
      <c r="T60" s="49"/>
      <c r="U60" s="49"/>
      <c r="V60" s="110"/>
    </row>
    <row r="61" spans="1:22" x14ac:dyDescent="0.25">
      <c r="A61" s="129"/>
      <c r="B61" s="93"/>
      <c r="C61" s="93"/>
      <c r="D61" s="93"/>
      <c r="E61" s="42"/>
      <c r="F61" s="42"/>
      <c r="G61" s="42"/>
      <c r="H61" s="43"/>
      <c r="I61" s="43"/>
      <c r="J61" s="73"/>
      <c r="K61" s="43"/>
      <c r="L61" s="44"/>
      <c r="M61" s="51"/>
      <c r="N61" s="48"/>
      <c r="O61" s="48"/>
      <c r="P61" s="48"/>
      <c r="Q61" s="48"/>
      <c r="R61" s="48"/>
      <c r="S61" s="49"/>
      <c r="T61" s="49"/>
      <c r="U61" s="49"/>
      <c r="V61" s="110"/>
    </row>
    <row r="62" spans="1:22" x14ac:dyDescent="0.25">
      <c r="A62" s="130"/>
      <c r="B62" s="40"/>
      <c r="C62" s="40"/>
      <c r="D62" s="40"/>
      <c r="E62" s="42"/>
      <c r="F62" s="51"/>
      <c r="G62" s="51"/>
      <c r="H62" s="43"/>
      <c r="I62" s="44"/>
      <c r="J62" s="46"/>
      <c r="K62" s="44"/>
      <c r="L62" s="44"/>
      <c r="M62" s="65"/>
      <c r="N62" s="66"/>
      <c r="O62" s="66"/>
      <c r="P62" s="66"/>
      <c r="Q62" s="66"/>
      <c r="R62" s="66"/>
      <c r="S62" s="67"/>
      <c r="T62" s="67"/>
      <c r="U62" s="67"/>
      <c r="V62" s="115"/>
    </row>
    <row r="63" spans="1:22" x14ac:dyDescent="0.25">
      <c r="A63" s="129"/>
      <c r="B63" s="93"/>
      <c r="C63" s="93"/>
      <c r="D63" s="93"/>
      <c r="E63" s="42"/>
      <c r="F63" s="42"/>
      <c r="G63" s="42"/>
      <c r="H63" s="43"/>
      <c r="I63" s="43"/>
      <c r="J63" s="51"/>
      <c r="K63" s="43"/>
      <c r="L63" s="44"/>
      <c r="M63" s="69"/>
      <c r="N63" s="70"/>
      <c r="O63" s="70"/>
      <c r="P63" s="66"/>
      <c r="Q63" s="66"/>
      <c r="R63" s="66"/>
      <c r="S63" s="67"/>
      <c r="T63" s="67"/>
      <c r="U63" s="67"/>
      <c r="V63" s="115"/>
    </row>
    <row r="64" spans="1:22" x14ac:dyDescent="0.25">
      <c r="A64" s="129"/>
      <c r="B64" s="93"/>
      <c r="C64" s="93"/>
      <c r="D64" s="93"/>
      <c r="E64" s="42"/>
      <c r="F64" s="42"/>
      <c r="G64" s="42"/>
      <c r="H64" s="43"/>
      <c r="I64" s="44"/>
      <c r="J64" s="45"/>
      <c r="K64" s="44"/>
      <c r="L64" s="44"/>
      <c r="M64" s="42"/>
      <c r="N64" s="47"/>
      <c r="O64" s="47"/>
      <c r="P64" s="48"/>
      <c r="Q64" s="48"/>
      <c r="R64" s="48"/>
      <c r="S64" s="49"/>
      <c r="T64" s="49"/>
      <c r="U64" s="49"/>
      <c r="V64" s="110"/>
    </row>
    <row r="65" spans="1:22" x14ac:dyDescent="0.25">
      <c r="A65" s="129"/>
      <c r="B65" s="93"/>
      <c r="C65" s="93"/>
      <c r="D65" s="93"/>
      <c r="E65" s="42"/>
      <c r="F65" s="42"/>
      <c r="G65" s="42"/>
      <c r="H65" s="43"/>
      <c r="I65" s="43"/>
      <c r="J65" s="51"/>
      <c r="K65" s="43"/>
      <c r="L65" s="44"/>
      <c r="M65" s="42"/>
      <c r="N65" s="47"/>
      <c r="O65" s="47"/>
      <c r="P65" s="48"/>
      <c r="Q65" s="48"/>
      <c r="R65" s="48"/>
      <c r="S65" s="49"/>
      <c r="T65" s="49"/>
      <c r="U65" s="49"/>
      <c r="V65" s="110"/>
    </row>
    <row r="66" spans="1:22" x14ac:dyDescent="0.25">
      <c r="A66" s="129"/>
      <c r="B66" s="93"/>
      <c r="C66" s="93"/>
      <c r="D66" s="93"/>
      <c r="E66" s="42"/>
      <c r="F66" s="42"/>
      <c r="G66" s="42"/>
      <c r="H66" s="43"/>
      <c r="I66" s="44"/>
      <c r="J66" s="46"/>
      <c r="K66" s="44"/>
      <c r="L66" s="46"/>
      <c r="M66" s="51"/>
      <c r="N66" s="48"/>
      <c r="O66" s="48"/>
      <c r="P66" s="48"/>
      <c r="Q66" s="48"/>
      <c r="R66" s="48"/>
      <c r="S66" s="49"/>
      <c r="T66" s="49"/>
      <c r="U66" s="49"/>
      <c r="V66" s="110"/>
    </row>
    <row r="67" spans="1:22" x14ac:dyDescent="0.25">
      <c r="A67" s="129"/>
      <c r="B67" s="93"/>
      <c r="C67" s="93"/>
      <c r="D67" s="93"/>
      <c r="E67" s="42"/>
      <c r="F67" s="42"/>
      <c r="G67" s="42"/>
      <c r="H67" s="43"/>
      <c r="I67" s="44"/>
      <c r="J67" s="45"/>
      <c r="K67" s="44"/>
      <c r="L67" s="46"/>
      <c r="M67" s="42"/>
      <c r="N67" s="47"/>
      <c r="O67" s="47"/>
      <c r="P67" s="48"/>
      <c r="Q67" s="48"/>
      <c r="R67" s="48"/>
      <c r="S67" s="49"/>
      <c r="T67" s="49"/>
      <c r="U67" s="49"/>
      <c r="V67" s="110"/>
    </row>
    <row r="68" spans="1:22" x14ac:dyDescent="0.25">
      <c r="A68" s="131"/>
      <c r="B68" s="94"/>
      <c r="C68" s="94"/>
      <c r="D68" s="94"/>
      <c r="E68" s="42"/>
      <c r="F68" s="84"/>
      <c r="G68" s="84"/>
      <c r="H68" s="85"/>
      <c r="I68" s="85"/>
      <c r="J68" s="84"/>
      <c r="K68" s="95"/>
      <c r="L68" s="125"/>
      <c r="M68" s="87"/>
      <c r="N68" s="88"/>
      <c r="O68" s="88"/>
      <c r="P68" s="88"/>
      <c r="Q68" s="88"/>
      <c r="R68" s="88"/>
      <c r="S68" s="89"/>
      <c r="T68" s="89"/>
      <c r="U68" s="89"/>
      <c r="V68" s="115"/>
    </row>
    <row r="69" spans="1:22" x14ac:dyDescent="0.25">
      <c r="A69" s="130"/>
      <c r="B69" s="40"/>
      <c r="C69" s="40"/>
      <c r="D69" s="40"/>
      <c r="E69" s="42"/>
      <c r="F69" s="42"/>
      <c r="G69" s="42"/>
      <c r="H69" s="43"/>
      <c r="I69" s="44"/>
      <c r="J69" s="46"/>
      <c r="K69" s="44"/>
      <c r="L69" s="46"/>
      <c r="M69" s="51"/>
      <c r="N69" s="48"/>
      <c r="O69" s="48"/>
      <c r="P69" s="48"/>
      <c r="Q69" s="48"/>
      <c r="R69" s="48"/>
      <c r="S69" s="49"/>
      <c r="T69" s="49"/>
      <c r="U69" s="49"/>
      <c r="V69" s="110"/>
    </row>
    <row r="70" spans="1:22" x14ac:dyDescent="0.25">
      <c r="A70" s="132"/>
      <c r="B70" s="96"/>
      <c r="C70" s="96"/>
      <c r="D70" s="96"/>
      <c r="E70" s="42"/>
      <c r="F70" s="42"/>
      <c r="G70" s="42"/>
      <c r="H70" s="43"/>
      <c r="I70" s="44"/>
      <c r="J70" s="55"/>
      <c r="K70" s="56"/>
      <c r="L70" s="125"/>
      <c r="M70" s="51"/>
      <c r="N70" s="48"/>
      <c r="O70" s="48"/>
      <c r="P70" s="48"/>
      <c r="Q70" s="48"/>
      <c r="R70" s="48"/>
      <c r="S70" s="49"/>
      <c r="T70" s="49"/>
      <c r="U70" s="49"/>
      <c r="V70" s="110"/>
    </row>
    <row r="71" spans="1:22" x14ac:dyDescent="0.25">
      <c r="A71" s="129"/>
      <c r="B71" s="93"/>
      <c r="C71" s="93"/>
      <c r="D71" s="93"/>
      <c r="E71" s="42"/>
      <c r="F71" s="42"/>
      <c r="G71" s="42"/>
      <c r="H71" s="43"/>
      <c r="I71" s="44"/>
      <c r="J71" s="45"/>
      <c r="K71" s="44"/>
      <c r="L71" s="46"/>
      <c r="M71" s="42"/>
      <c r="N71" s="47"/>
      <c r="O71" s="47"/>
      <c r="P71" s="48"/>
      <c r="Q71" s="48"/>
      <c r="R71" s="48"/>
      <c r="S71" s="49"/>
      <c r="T71" s="49"/>
      <c r="U71" s="49"/>
      <c r="V71" s="110"/>
    </row>
    <row r="72" spans="1:22" x14ac:dyDescent="0.25">
      <c r="A72" s="129"/>
      <c r="B72" s="93"/>
      <c r="C72" s="93"/>
      <c r="D72" s="93"/>
      <c r="E72" s="42"/>
      <c r="F72" s="42"/>
      <c r="G72" s="42"/>
      <c r="H72" s="43"/>
      <c r="I72" s="44"/>
      <c r="J72" s="45"/>
      <c r="K72" s="44"/>
      <c r="L72" s="46"/>
      <c r="M72" s="42"/>
      <c r="N72" s="47"/>
      <c r="O72" s="47"/>
      <c r="P72" s="48"/>
      <c r="Q72" s="48"/>
      <c r="R72" s="48"/>
      <c r="S72" s="49"/>
      <c r="T72" s="49"/>
      <c r="U72" s="49"/>
      <c r="V72" s="110"/>
    </row>
    <row r="73" spans="1:22" x14ac:dyDescent="0.25">
      <c r="A73" s="129"/>
      <c r="B73" s="93"/>
      <c r="C73" s="93"/>
      <c r="D73" s="93"/>
      <c r="E73" s="42"/>
      <c r="F73" s="42"/>
      <c r="G73" s="42"/>
      <c r="H73" s="43"/>
      <c r="I73" s="44"/>
      <c r="J73" s="45"/>
      <c r="K73" s="44"/>
      <c r="L73" s="46"/>
      <c r="M73" s="42"/>
      <c r="N73" s="47"/>
      <c r="O73" s="47"/>
      <c r="P73" s="48"/>
      <c r="Q73" s="48"/>
      <c r="R73" s="48"/>
      <c r="S73" s="49"/>
      <c r="T73" s="49"/>
      <c r="U73" s="49"/>
      <c r="V73" s="110"/>
    </row>
    <row r="74" spans="1:22" x14ac:dyDescent="0.25">
      <c r="A74" s="133" t="s">
        <v>82</v>
      </c>
      <c r="B74" s="97"/>
      <c r="C74" s="97"/>
      <c r="D74" s="97"/>
      <c r="E74" s="97">
        <f>SUM(E5:E72)</f>
        <v>0</v>
      </c>
      <c r="F74" s="97">
        <f>SUM(F5:F72)</f>
        <v>0</v>
      </c>
      <c r="G74" s="97">
        <f>SUM(G5:G72)</f>
        <v>0</v>
      </c>
      <c r="H74" s="98"/>
      <c r="I74" s="98"/>
      <c r="J74" s="97">
        <f>SUM(J5:J72)</f>
        <v>2</v>
      </c>
      <c r="K74" s="98"/>
      <c r="L74" s="97"/>
      <c r="M74" s="97">
        <f t="shared" ref="M74:U74" si="0">SUM(M5:M72)</f>
        <v>2</v>
      </c>
      <c r="N74" s="97">
        <f t="shared" si="0"/>
        <v>2</v>
      </c>
      <c r="O74" s="97">
        <f t="shared" si="0"/>
        <v>2</v>
      </c>
      <c r="P74" s="97">
        <f t="shared" si="0"/>
        <v>3</v>
      </c>
      <c r="Q74" s="97"/>
      <c r="R74" s="97">
        <f t="shared" si="0"/>
        <v>3</v>
      </c>
      <c r="S74" s="97">
        <f t="shared" si="0"/>
        <v>2</v>
      </c>
      <c r="T74" s="97">
        <f t="shared" si="0"/>
        <v>2</v>
      </c>
      <c r="U74" s="97">
        <f t="shared" si="0"/>
        <v>3</v>
      </c>
      <c r="V74" s="112"/>
    </row>
    <row r="75" spans="1:22" x14ac:dyDescent="0.25">
      <c r="A75" s="130" t="s">
        <v>83</v>
      </c>
      <c r="B75" s="50"/>
      <c r="C75" s="50"/>
      <c r="D75" s="50"/>
      <c r="E75" s="188">
        <f>SUM(E74:H74)</f>
        <v>0</v>
      </c>
      <c r="F75" s="189"/>
      <c r="G75" s="189"/>
      <c r="H75" s="190"/>
      <c r="I75" s="99"/>
      <c r="J75" s="40"/>
      <c r="K75" s="100"/>
      <c r="L75" s="40"/>
      <c r="M75" s="40">
        <f>SUM(M5:M59)</f>
        <v>2</v>
      </c>
      <c r="N75" s="40">
        <f t="shared" ref="N75:U75" si="1">SUM(N5:N59)</f>
        <v>2</v>
      </c>
      <c r="O75" s="40">
        <f t="shared" si="1"/>
        <v>2</v>
      </c>
      <c r="P75" s="40">
        <f t="shared" si="1"/>
        <v>3</v>
      </c>
      <c r="Q75" s="40"/>
      <c r="R75" s="40">
        <f t="shared" si="1"/>
        <v>3</v>
      </c>
      <c r="S75" s="40">
        <f t="shared" si="1"/>
        <v>2</v>
      </c>
      <c r="T75" s="40">
        <f t="shared" si="1"/>
        <v>2</v>
      </c>
      <c r="U75" s="40">
        <f t="shared" si="1"/>
        <v>3</v>
      </c>
      <c r="V75" s="110"/>
    </row>
    <row r="76" spans="1:22" ht="15.75" thickBot="1" x14ac:dyDescent="0.3">
      <c r="A76" s="134" t="s">
        <v>84</v>
      </c>
      <c r="B76" s="135"/>
      <c r="C76" s="135"/>
      <c r="D76" s="135"/>
      <c r="E76" s="135"/>
      <c r="F76" s="135"/>
      <c r="G76" s="135"/>
      <c r="H76" s="136"/>
      <c r="I76" s="136"/>
      <c r="J76" s="135">
        <f>SUM(J74)</f>
        <v>2</v>
      </c>
      <c r="K76" s="136"/>
      <c r="L76" s="135"/>
      <c r="M76" s="135">
        <f t="shared" ref="M76:U76" si="2">SUM(M60:M71)</f>
        <v>0</v>
      </c>
      <c r="N76" s="135">
        <f t="shared" si="2"/>
        <v>0</v>
      </c>
      <c r="O76" s="135">
        <f t="shared" si="2"/>
        <v>0</v>
      </c>
      <c r="P76" s="135">
        <f t="shared" si="2"/>
        <v>0</v>
      </c>
      <c r="Q76" s="135"/>
      <c r="R76" s="135">
        <f t="shared" si="2"/>
        <v>0</v>
      </c>
      <c r="S76" s="135">
        <f t="shared" si="2"/>
        <v>0</v>
      </c>
      <c r="T76" s="135">
        <f t="shared" si="2"/>
        <v>0</v>
      </c>
      <c r="U76" s="135">
        <f t="shared" si="2"/>
        <v>0</v>
      </c>
      <c r="V76" s="137"/>
    </row>
    <row r="77" spans="1:22" ht="15.75" thickTop="1" x14ac:dyDescent="0.25"/>
  </sheetData>
  <mergeCells count="2">
    <mergeCell ref="E2:O2"/>
    <mergeCell ref="E75:H7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Gästezimmer</vt:lpstr>
      <vt:lpstr>Gästezimmer ind. + Tagesgäste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Systemadministrator</dc:creator>
  <cp:lastModifiedBy>Christian Krüger</cp:lastModifiedBy>
  <cp:lastPrinted>2015-08-12T11:39:46Z</cp:lastPrinted>
  <dcterms:created xsi:type="dcterms:W3CDTF">2015-08-04T07:05:31Z</dcterms:created>
  <dcterms:modified xsi:type="dcterms:W3CDTF">2024-02-05T12:15:12Z</dcterms:modified>
</cp:coreProperties>
</file>